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надход" sheetId="1" r:id="rId1"/>
    <sheet name="надход подат" sheetId="2" r:id="rId2"/>
    <sheet name="надход регіон" sheetId="3" r:id="rId3"/>
    <sheet name="надходження квед" sheetId="4" r:id="rId4"/>
  </sheets>
  <externalReferences>
    <externalReference r:id="rId7"/>
  </externalReferences>
  <definedNames>
    <definedName name="_xlnm.Print_Area" localSheetId="0">'надход'!$A$1:$D$10</definedName>
    <definedName name="_xlnm.Print_Area" localSheetId="1">'надход подат'!$A$1:$D$28</definedName>
    <definedName name="_xlnm.Print_Area" localSheetId="2">'надход регіон'!$A$1:$C$34</definedName>
    <definedName name="_xlnm.Print_Area" localSheetId="3">'надходження квед'!$A$1:$C$51</definedName>
  </definedNames>
  <calcPr fullCalcOnLoad="1"/>
</workbook>
</file>

<file path=xl/sharedStrings.xml><?xml version="1.0" encoding="utf-8"?>
<sst xmlns="http://schemas.openxmlformats.org/spreadsheetml/2006/main" count="185" uniqueCount="161">
  <si>
    <t>Інформація в цілому по Україні</t>
  </si>
  <si>
    <t xml:space="preserve">щодо надходжень податків і зборів, контроль за справлянням яких покладено на  органи ДФС </t>
  </si>
  <si>
    <t>станом на  01.11.2018</t>
  </si>
  <si>
    <t>за платежами</t>
  </si>
  <si>
    <t>Сума, тис.грн.</t>
  </si>
  <si>
    <t>зведений бюджет</t>
  </si>
  <si>
    <t>державний бюджет</t>
  </si>
  <si>
    <t>податковими</t>
  </si>
  <si>
    <t>митними</t>
  </si>
  <si>
    <t xml:space="preserve">Інформація </t>
  </si>
  <si>
    <r>
      <t xml:space="preserve">щодо </t>
    </r>
    <r>
      <rPr>
        <b/>
        <sz val="16"/>
        <color indexed="60"/>
        <rFont val="Times New Roman"/>
        <family val="1"/>
      </rPr>
      <t xml:space="preserve">надходжень </t>
    </r>
    <r>
      <rPr>
        <b/>
        <sz val="16"/>
        <color indexed="56"/>
        <rFont val="Times New Roman"/>
        <family val="1"/>
      </rPr>
      <t xml:space="preserve">в розрізі окремих платежів </t>
    </r>
  </si>
  <si>
    <t>станом на 01.11.2018</t>
  </si>
  <si>
    <t>тис. грн.</t>
  </si>
  <si>
    <t>Назва платежу</t>
  </si>
  <si>
    <t>Код платежу</t>
  </si>
  <si>
    <t>Вид бюджету</t>
  </si>
  <si>
    <t>Надійшло</t>
  </si>
  <si>
    <t>Всього по ДФС до державного бюджету (сальдо), з них:</t>
  </si>
  <si>
    <t>за податковими платежами всього (сальдо), з них:</t>
  </si>
  <si>
    <t xml:space="preserve">податок на прибуток підприємств </t>
  </si>
  <si>
    <t>державний</t>
  </si>
  <si>
    <t>податок та збiр на доходи фiзичних осiб</t>
  </si>
  <si>
    <t xml:space="preserve">податок на додану вартiсть з вироблених в Українi товарiв (робiт, послуг) з урахуванням бюджетного вiдшкодування  </t>
  </si>
  <si>
    <t xml:space="preserve">акцизний податок з вироблених в Українi пiдакцизних товарiв (продукцiї) </t>
  </si>
  <si>
    <t xml:space="preserve">рентна плата за користування надрами </t>
  </si>
  <si>
    <t xml:space="preserve">екологiчний податок </t>
  </si>
  <si>
    <t xml:space="preserve">акцизний податок з ввезених на митну територiю України пiдакцизних товарiв (продукцiї) </t>
  </si>
  <si>
    <t>за митними платежами всього, з них :</t>
  </si>
  <si>
    <t xml:space="preserve">податок на додану вартiсть з ввезених на територiю України товарiв </t>
  </si>
  <si>
    <t xml:space="preserve">ВВIЗНЕ МИТО </t>
  </si>
  <si>
    <t xml:space="preserve">ВИВIЗНЕ МИТО </t>
  </si>
  <si>
    <t>Всього по ДФС до місцевих бюджетів (сальдо), з них:</t>
  </si>
  <si>
    <t>місцевий</t>
  </si>
  <si>
    <t xml:space="preserve">податок на майно </t>
  </si>
  <si>
    <t xml:space="preserve">єдиний податок </t>
  </si>
  <si>
    <t xml:space="preserve">збiр за мiсця для паркування транспортних засобiв </t>
  </si>
  <si>
    <t xml:space="preserve">туристичний збiр </t>
  </si>
  <si>
    <t>за митними платежами всього</t>
  </si>
  <si>
    <r>
      <t xml:space="preserve">щодо </t>
    </r>
    <r>
      <rPr>
        <b/>
        <sz val="16"/>
        <color indexed="60"/>
        <rFont val="Times New Roman"/>
        <family val="1"/>
      </rPr>
      <t xml:space="preserve">надходжень </t>
    </r>
    <r>
      <rPr>
        <b/>
        <sz val="16"/>
        <color indexed="56"/>
        <rFont val="Times New Roman"/>
        <family val="1"/>
      </rPr>
      <t xml:space="preserve"> до Державного бюджету України 
в розрізі регіонів
станом на 01.11.2018 року</t>
    </r>
  </si>
  <si>
    <t>тис.грн.</t>
  </si>
  <si>
    <t>Назва регіону</t>
  </si>
  <si>
    <t>Код регіону</t>
  </si>
  <si>
    <t>Надійшло
 платежів</t>
  </si>
  <si>
    <t>АР КРИМ</t>
  </si>
  <si>
    <t>ВIННИЦЬКА</t>
  </si>
  <si>
    <t>ВОЛИНСЬКА</t>
  </si>
  <si>
    <t>ДНIПРОПЕТРОВСЬКА</t>
  </si>
  <si>
    <t>ДОНЕЦЬКА</t>
  </si>
  <si>
    <t>ЖИТОМИРСЬКА</t>
  </si>
  <si>
    <t>ЗАКАРПАТСЬКА</t>
  </si>
  <si>
    <t>ЗАПОРIЗЬКА</t>
  </si>
  <si>
    <t>IВАНО-ФРАНКIВСЬКА</t>
  </si>
  <si>
    <t>КИЇВСЬКА</t>
  </si>
  <si>
    <t>КIРОВОГРАДСЬКА</t>
  </si>
  <si>
    <t>ЛУГАНСЬКА</t>
  </si>
  <si>
    <t>ЛЬВIВСЬКА</t>
  </si>
  <si>
    <t>МИКОЛАЇВСЬКА</t>
  </si>
  <si>
    <t>ОДЕСЬКА</t>
  </si>
  <si>
    <t>ПОЛТАВСЬКА</t>
  </si>
  <si>
    <t>РIВНЕНСЬКА</t>
  </si>
  <si>
    <t>СУМСЬКА</t>
  </si>
  <si>
    <t>ТЕРНОПIЛЬСЬКА</t>
  </si>
  <si>
    <t>ХАРКIВСЬКА</t>
  </si>
  <si>
    <t>ХЕРСОНСЬКА</t>
  </si>
  <si>
    <t>ХМЕЛЬНИЦЬКА</t>
  </si>
  <si>
    <t>ЧЕРКАСЬКА</t>
  </si>
  <si>
    <t>ЧЕРНIВЕЦЬКА</t>
  </si>
  <si>
    <t>ЧЕРНIГIВСЬКА</t>
  </si>
  <si>
    <t>М.КИЇВ</t>
  </si>
  <si>
    <t>М.СЕВАСТОПОЛЬ</t>
  </si>
  <si>
    <t>ОФІС ВЕЛИКИХ ПЛАТНИКІВ ПОДАТКІВ ДФС</t>
  </si>
  <si>
    <t>ВСЬОГО</t>
  </si>
  <si>
    <t>Інформація 
 про суми надходжень до Державного бюджету України</t>
  </si>
  <si>
    <t>в розрізі видів економічної діяльності</t>
  </si>
  <si>
    <t xml:space="preserve">станом на  01.11.2018 </t>
  </si>
  <si>
    <t>до державного бюджету</t>
  </si>
  <si>
    <t>Назва  виду діяльності за КВЕД</t>
  </si>
  <si>
    <t>КВЕД</t>
  </si>
  <si>
    <t xml:space="preserve">Надійшло
 платежів </t>
  </si>
  <si>
    <t>3</t>
  </si>
  <si>
    <t>Класифікація видів економічної діяльності (ДК 009:2010)</t>
  </si>
  <si>
    <t>Сiльське господарство, лiсове господарство та рибне господарство</t>
  </si>
  <si>
    <t>_A</t>
  </si>
  <si>
    <t>Добувна промисловiсть i розроблення кар'єрiв</t>
  </si>
  <si>
    <t>_B</t>
  </si>
  <si>
    <t>Переробна промисловiсть</t>
  </si>
  <si>
    <t>_C</t>
  </si>
  <si>
    <t>Постачання електроенергiї, газу, пари та кондицiйованого повiтря</t>
  </si>
  <si>
    <t>_D</t>
  </si>
  <si>
    <t>Водопостачання; каналiзацiя, поводження з вiдходами</t>
  </si>
  <si>
    <t>_E</t>
  </si>
  <si>
    <t>Будiвництво</t>
  </si>
  <si>
    <t>_F</t>
  </si>
  <si>
    <t>Оптова та роздрiбна торгiвля; ремонт автотранспортних засобiв i мотоциклiв</t>
  </si>
  <si>
    <t>_G</t>
  </si>
  <si>
    <t>Транспорт, складське господарство, поштова та кур'єрська дiяльнiсть</t>
  </si>
  <si>
    <t>_H</t>
  </si>
  <si>
    <t>Тимчасове розмiщування й органiзацiя харчування</t>
  </si>
  <si>
    <t>_I</t>
  </si>
  <si>
    <t>Iнформацiя та телекомунiкацiї</t>
  </si>
  <si>
    <t>_J</t>
  </si>
  <si>
    <t>Фiнансова та страхова дiяльнiсть</t>
  </si>
  <si>
    <t>_K</t>
  </si>
  <si>
    <t>Операцiї з нерухомим майном</t>
  </si>
  <si>
    <t>_L</t>
  </si>
  <si>
    <t>Професiйна, наукова та технiчна дiяльнiсть</t>
  </si>
  <si>
    <t>_M</t>
  </si>
  <si>
    <t>Дiяльнiсть у сферi адмiнiстративного та допомiжного обслуговування</t>
  </si>
  <si>
    <t>_N</t>
  </si>
  <si>
    <t>Державне управлiння й оборона; обов'язкове соцiальне страхування</t>
  </si>
  <si>
    <t>_O</t>
  </si>
  <si>
    <t>Освiта</t>
  </si>
  <si>
    <t>_P</t>
  </si>
  <si>
    <t>Охорона здоров'я та надання соцiальної допомоги</t>
  </si>
  <si>
    <t>_Q</t>
  </si>
  <si>
    <t>Мистецтво, спорт, розваги та вiдпочинок</t>
  </si>
  <si>
    <t>_R</t>
  </si>
  <si>
    <t>Надання iнших видiв послуг</t>
  </si>
  <si>
    <t>_S</t>
  </si>
  <si>
    <t>Дiяльнiсть домашнiх господарств</t>
  </si>
  <si>
    <t>_T</t>
  </si>
  <si>
    <t>Дiяльнiсть екстериторiальних органiзацiй i органiв</t>
  </si>
  <si>
    <t>_U</t>
  </si>
  <si>
    <t>Класифікація видів економічної діяльності (ДК 009:2005)</t>
  </si>
  <si>
    <t>Сiльське господарство, мисливство, лiсове господарство</t>
  </si>
  <si>
    <t>A</t>
  </si>
  <si>
    <t>Рибальство, рибництво</t>
  </si>
  <si>
    <t>B</t>
  </si>
  <si>
    <t>Добувна промисловiсть</t>
  </si>
  <si>
    <t>C</t>
  </si>
  <si>
    <t>D</t>
  </si>
  <si>
    <t>Виробництво та розподiлення електроенергiї, газу та води</t>
  </si>
  <si>
    <t>E</t>
  </si>
  <si>
    <t>F</t>
  </si>
  <si>
    <t>Торгiвля;  ремонт автомобiлiв, побутових виробiв та предметiв особистого вжитку</t>
  </si>
  <si>
    <t>G</t>
  </si>
  <si>
    <t>Дiяльнiсть готелiв та ресторанiв</t>
  </si>
  <si>
    <t>H</t>
  </si>
  <si>
    <t>Дiяльнiсть транспорту та зв'язку</t>
  </si>
  <si>
    <t>I</t>
  </si>
  <si>
    <t>Фiнансова дiяльнiсть</t>
  </si>
  <si>
    <t>J</t>
  </si>
  <si>
    <t>Операцiї з нерухомим майном, оренда, iнжинiринг та надання послуг пiдприємцям</t>
  </si>
  <si>
    <t>K</t>
  </si>
  <si>
    <t>Державне управлiння</t>
  </si>
  <si>
    <t>L</t>
  </si>
  <si>
    <t>M</t>
  </si>
  <si>
    <t>N</t>
  </si>
  <si>
    <t>Надання комунальних та iндивiдуальних послуг; дiяльнiсть у сферi культури та спорту</t>
  </si>
  <si>
    <t>O</t>
  </si>
  <si>
    <t>P</t>
  </si>
  <si>
    <t>Дiяльнiсть екстериторiальних органiзацiй</t>
  </si>
  <si>
    <t>Q</t>
  </si>
  <si>
    <t>ВИД ДIЯЛЬНОСТI НЕ ВИЗНАЧЕНИЙ</t>
  </si>
  <si>
    <t>00.00.0</t>
  </si>
  <si>
    <t>IНФОРМАЦIЯ ВВЕДЕНА З РЕЄСТРАЦIЙНОЇ КАРТКИ - ВИД ДIЯЛЬНОСТI ВIДСУТНИЙ</t>
  </si>
  <si>
    <t>88.88.8</t>
  </si>
  <si>
    <t>Iншi види дiяльностi</t>
  </si>
  <si>
    <t>99.9</t>
  </si>
  <si>
    <t>Всього</t>
  </si>
  <si>
    <t>Z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</si>
</sst>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4"/>
      <name val="Times New Roman Cyr"/>
      <family val="0"/>
    </font>
    <font>
      <b/>
      <sz val="16"/>
      <color indexed="18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 Cyr"/>
      <family val="0"/>
    </font>
    <font>
      <sz val="9"/>
      <name val="Times New Roman Cyr"/>
      <family val="0"/>
    </font>
    <font>
      <b/>
      <sz val="11"/>
      <color indexed="8"/>
      <name val="Times New Roman"/>
      <family val="1"/>
    </font>
    <font>
      <b/>
      <sz val="11"/>
      <color indexed="18"/>
      <name val="Times New Roman"/>
      <family val="1"/>
    </font>
    <font>
      <sz val="10"/>
      <name val="Arial"/>
      <family val="2"/>
    </font>
    <font>
      <b/>
      <sz val="14"/>
      <color indexed="18"/>
      <name val="Times New Roman Cyr"/>
      <family val="0"/>
    </font>
    <font>
      <sz val="14"/>
      <name val="Arial"/>
      <family val="2"/>
    </font>
    <font>
      <b/>
      <sz val="14"/>
      <color indexed="62"/>
      <name val="Times New Roman Cyr"/>
      <family val="0"/>
    </font>
    <font>
      <b/>
      <sz val="14"/>
      <color indexed="10"/>
      <name val="Times New Roman Cyr"/>
      <family val="0"/>
    </font>
    <font>
      <sz val="12"/>
      <name val="Times New Roman Cyr"/>
      <family val="0"/>
    </font>
    <font>
      <sz val="12"/>
      <name val="Arial"/>
      <family val="2"/>
    </font>
    <font>
      <b/>
      <sz val="14"/>
      <color indexed="12"/>
      <name val="Times New Roman Cyr"/>
      <family val="0"/>
    </font>
    <font>
      <sz val="12"/>
      <color indexed="10"/>
      <name val="Times New Roman Cyr"/>
      <family val="0"/>
    </font>
    <font>
      <sz val="12"/>
      <color indexed="10"/>
      <name val="Arial"/>
      <family val="2"/>
    </font>
    <font>
      <sz val="10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66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rgb="FF000066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3" tint="-0.24997000396251678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yr"/>
      <family val="0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20" fillId="0" borderId="0" xfId="0" applyFont="1" applyAlignment="1">
      <alignment horizontal="center"/>
    </xf>
    <xf numFmtId="0" fontId="68" fillId="0" borderId="0" xfId="0" applyFont="1" applyAlignment="1">
      <alignment horizontal="right"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9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4" xfId="0" applyFont="1" applyBorder="1" applyAlignment="1">
      <alignment vertical="center" wrapText="1"/>
    </xf>
    <xf numFmtId="164" fontId="25" fillId="0" borderId="14" xfId="52" applyNumberFormat="1" applyFont="1" applyFill="1" applyBorder="1" applyAlignment="1" applyProtection="1">
      <alignment horizontal="center" vertical="center"/>
      <protection/>
    </xf>
    <xf numFmtId="164" fontId="70" fillId="0" borderId="0" xfId="0" applyNumberFormat="1" applyFont="1" applyAlignment="1">
      <alignment/>
    </xf>
    <xf numFmtId="0" fontId="71" fillId="0" borderId="0" xfId="0" applyFont="1" applyAlignment="1">
      <alignment/>
    </xf>
    <xf numFmtId="164" fontId="67" fillId="0" borderId="0" xfId="0" applyNumberFormat="1" applyFont="1" applyAlignment="1">
      <alignment/>
    </xf>
    <xf numFmtId="4" fontId="67" fillId="0" borderId="0" xfId="0" applyNumberFormat="1" applyFont="1" applyAlignment="1">
      <alignment/>
    </xf>
    <xf numFmtId="4" fontId="67" fillId="0" borderId="0" xfId="0" applyNumberFormat="1" applyFont="1" applyBorder="1" applyAlignment="1">
      <alignment/>
    </xf>
    <xf numFmtId="0" fontId="69" fillId="0" borderId="0" xfId="0" applyFont="1" applyBorder="1" applyAlignment="1">
      <alignment vertical="center" wrapText="1"/>
    </xf>
    <xf numFmtId="164" fontId="27" fillId="0" borderId="0" xfId="52" applyNumberFormat="1" applyFont="1" applyFill="1" applyBorder="1" applyAlignment="1" applyProtection="1">
      <alignment horizontal="center" vertical="center"/>
      <protection/>
    </xf>
    <xf numFmtId="164" fontId="69" fillId="0" borderId="0" xfId="0" applyNumberFormat="1" applyFont="1" applyBorder="1" applyAlignment="1">
      <alignment/>
    </xf>
    <xf numFmtId="0" fontId="69" fillId="0" borderId="0" xfId="0" applyFont="1" applyBorder="1" applyAlignment="1">
      <alignment/>
    </xf>
    <xf numFmtId="0" fontId="67" fillId="0" borderId="0" xfId="0" applyFont="1" applyBorder="1" applyAlignment="1">
      <alignment/>
    </xf>
    <xf numFmtId="2" fontId="67" fillId="0" borderId="0" xfId="0" applyNumberFormat="1" applyFont="1" applyBorder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center" vertical="center" wrapText="1"/>
    </xf>
    <xf numFmtId="0" fontId="67" fillId="0" borderId="0" xfId="0" applyFont="1" applyAlignment="1">
      <alignment horizontal="right"/>
    </xf>
    <xf numFmtId="0" fontId="69" fillId="0" borderId="15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73" fillId="12" borderId="18" xfId="0" applyFont="1" applyFill="1" applyBorder="1" applyAlignment="1">
      <alignment horizontal="left" vertical="center" wrapText="1"/>
    </xf>
    <xf numFmtId="0" fontId="73" fillId="12" borderId="19" xfId="0" applyFont="1" applyFill="1" applyBorder="1" applyAlignment="1">
      <alignment horizontal="left" vertical="center" wrapText="1"/>
    </xf>
    <xf numFmtId="0" fontId="73" fillId="12" borderId="20" xfId="0" applyFont="1" applyFill="1" applyBorder="1" applyAlignment="1">
      <alignment horizontal="left" vertical="center" wrapText="1"/>
    </xf>
    <xf numFmtId="164" fontId="32" fillId="12" borderId="17" xfId="52" applyNumberFormat="1" applyFont="1" applyFill="1" applyBorder="1" applyAlignment="1" applyProtection="1">
      <alignment horizontal="center" vertical="center"/>
      <protection/>
    </xf>
    <xf numFmtId="0" fontId="74" fillId="0" borderId="18" xfId="0" applyFont="1" applyFill="1" applyBorder="1" applyAlignment="1">
      <alignment horizontal="left" vertical="center" wrapText="1"/>
    </xf>
    <xf numFmtId="0" fontId="74" fillId="0" borderId="19" xfId="0" applyFont="1" applyFill="1" applyBorder="1" applyAlignment="1">
      <alignment horizontal="left" vertical="center" wrapText="1"/>
    </xf>
    <xf numFmtId="0" fontId="74" fillId="0" borderId="20" xfId="0" applyFont="1" applyFill="1" applyBorder="1" applyAlignment="1">
      <alignment horizontal="left" vertical="center" wrapText="1"/>
    </xf>
    <xf numFmtId="164" fontId="32" fillId="0" borderId="17" xfId="52" applyNumberFormat="1" applyFont="1" applyFill="1" applyBorder="1" applyAlignment="1" applyProtection="1">
      <alignment horizontal="center" vertical="center"/>
      <protection/>
    </xf>
    <xf numFmtId="0" fontId="75" fillId="0" borderId="21" xfId="0" applyFont="1" applyFill="1" applyBorder="1" applyAlignment="1">
      <alignment vertical="center" wrapText="1"/>
    </xf>
    <xf numFmtId="0" fontId="67" fillId="0" borderId="21" xfId="0" applyFont="1" applyFill="1" applyBorder="1" applyAlignment="1">
      <alignment horizontal="center" vertical="center" wrapText="1"/>
    </xf>
    <xf numFmtId="164" fontId="35" fillId="0" borderId="22" xfId="52" applyNumberFormat="1" applyFont="1" applyFill="1" applyBorder="1" applyAlignment="1" applyProtection="1">
      <alignment horizontal="center" vertical="center"/>
      <protection/>
    </xf>
    <xf numFmtId="0" fontId="36" fillId="0" borderId="23" xfId="0" applyFont="1" applyFill="1" applyBorder="1" applyAlignment="1" applyProtection="1">
      <alignment horizontal="left" vertical="top" wrapText="1"/>
      <protection/>
    </xf>
    <xf numFmtId="164" fontId="35" fillId="0" borderId="24" xfId="52" applyNumberFormat="1" applyFont="1" applyFill="1" applyBorder="1" applyAlignment="1" applyProtection="1">
      <alignment horizontal="center" vertical="center"/>
      <protection/>
    </xf>
    <xf numFmtId="0" fontId="67" fillId="0" borderId="23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 applyProtection="1">
      <alignment horizontal="left" vertical="top" wrapText="1"/>
      <protection/>
    </xf>
    <xf numFmtId="0" fontId="76" fillId="0" borderId="0" xfId="0" applyFont="1" applyAlignment="1">
      <alignment/>
    </xf>
    <xf numFmtId="0" fontId="75" fillId="0" borderId="23" xfId="0" applyFont="1" applyFill="1" applyBorder="1" applyAlignment="1">
      <alignment vertical="center" wrapText="1"/>
    </xf>
    <xf numFmtId="0" fontId="75" fillId="0" borderId="25" xfId="0" applyFont="1" applyFill="1" applyBorder="1" applyAlignment="1">
      <alignment vertical="center" wrapText="1"/>
    </xf>
    <xf numFmtId="0" fontId="67" fillId="0" borderId="25" xfId="0" applyFont="1" applyFill="1" applyBorder="1" applyAlignment="1">
      <alignment horizontal="center" vertical="center" wrapText="1"/>
    </xf>
    <xf numFmtId="164" fontId="35" fillId="0" borderId="26" xfId="52" applyNumberFormat="1" applyFont="1" applyFill="1" applyBorder="1" applyAlignment="1" applyProtection="1">
      <alignment horizontal="center" vertical="center"/>
      <protection/>
    </xf>
    <xf numFmtId="2" fontId="77" fillId="0" borderId="14" xfId="0" applyNumberFormat="1" applyFont="1" applyFill="1" applyBorder="1" applyAlignment="1">
      <alignment horizontal="center" vertical="center" wrapText="1"/>
    </xf>
    <xf numFmtId="0" fontId="77" fillId="0" borderId="14" xfId="0" applyNumberFormat="1" applyFont="1" applyFill="1" applyBorder="1" applyAlignment="1">
      <alignment horizontal="center" vertical="center" wrapText="1"/>
    </xf>
    <xf numFmtId="2" fontId="78" fillId="0" borderId="14" xfId="0" applyNumberFormat="1" applyFont="1" applyBorder="1" applyAlignment="1">
      <alignment horizontal="left" wrapText="1"/>
    </xf>
    <xf numFmtId="1" fontId="78" fillId="0" borderId="14" xfId="0" applyNumberFormat="1" applyFont="1" applyBorder="1" applyAlignment="1">
      <alignment horizontal="center" wrapText="1"/>
    </xf>
    <xf numFmtId="164" fontId="35" fillId="0" borderId="14" xfId="52" applyNumberFormat="1" applyFont="1" applyFill="1" applyBorder="1" applyAlignment="1" applyProtection="1">
      <alignment horizontal="right" vertical="center"/>
      <protection/>
    </xf>
    <xf numFmtId="2" fontId="79" fillId="0" borderId="14" xfId="0" applyNumberFormat="1" applyFont="1" applyBorder="1" applyAlignment="1">
      <alignment horizontal="left" wrapText="1"/>
    </xf>
    <xf numFmtId="1" fontId="79" fillId="0" borderId="14" xfId="0" applyNumberFormat="1" applyFont="1" applyBorder="1" applyAlignment="1">
      <alignment horizontal="center" wrapText="1"/>
    </xf>
    <xf numFmtId="164" fontId="32" fillId="0" borderId="14" xfId="52" applyNumberFormat="1" applyFont="1" applyFill="1" applyBorder="1" applyAlignment="1" applyProtection="1">
      <alignment horizontal="right" vertical="center"/>
      <protection/>
    </xf>
    <xf numFmtId="0" fontId="40" fillId="0" borderId="0" xfId="58" applyFont="1" applyAlignment="1">
      <alignment horizontal="center" wrapText="1"/>
      <protection/>
    </xf>
    <xf numFmtId="0" fontId="40" fillId="0" borderId="0" xfId="58" applyFont="1" applyAlignment="1">
      <alignment horizontal="center"/>
      <protection/>
    </xf>
    <xf numFmtId="164" fontId="25" fillId="0" borderId="0" xfId="58" applyNumberFormat="1" applyFont="1">
      <alignment/>
      <protection/>
    </xf>
    <xf numFmtId="0" fontId="25" fillId="0" borderId="0" xfId="58" applyFont="1">
      <alignment/>
      <protection/>
    </xf>
    <xf numFmtId="0" fontId="41" fillId="0" borderId="0" xfId="58" applyFont="1">
      <alignment/>
      <protection/>
    </xf>
    <xf numFmtId="0" fontId="42" fillId="0" borderId="0" xfId="58" applyFont="1" applyAlignment="1">
      <alignment horizontal="center" vertical="distributed"/>
      <protection/>
    </xf>
    <xf numFmtId="0" fontId="43" fillId="0" borderId="0" xfId="58" applyFont="1" applyAlignment="1">
      <alignment horizontal="center" vertical="distributed"/>
      <protection/>
    </xf>
    <xf numFmtId="0" fontId="42" fillId="0" borderId="27" xfId="58" applyFont="1" applyBorder="1" applyAlignment="1">
      <alignment horizontal="right" vertical="distributed"/>
      <protection/>
    </xf>
    <xf numFmtId="164" fontId="44" fillId="0" borderId="0" xfId="58" applyNumberFormat="1" applyFont="1">
      <alignment/>
      <protection/>
    </xf>
    <xf numFmtId="0" fontId="44" fillId="0" borderId="0" xfId="58" applyFont="1">
      <alignment/>
      <protection/>
    </xf>
    <xf numFmtId="0" fontId="45" fillId="0" borderId="0" xfId="58" applyFont="1">
      <alignment/>
      <protection/>
    </xf>
    <xf numFmtId="1" fontId="40" fillId="0" borderId="14" xfId="58" applyNumberFormat="1" applyFont="1" applyFill="1" applyBorder="1" applyAlignment="1">
      <alignment horizontal="center" vertical="distributed" wrapText="1"/>
      <protection/>
    </xf>
    <xf numFmtId="1" fontId="40" fillId="0" borderId="14" xfId="58" applyNumberFormat="1" applyFont="1" applyFill="1" applyBorder="1" applyAlignment="1">
      <alignment horizontal="center" vertical="center" wrapText="1"/>
      <protection/>
    </xf>
    <xf numFmtId="0" fontId="40" fillId="0" borderId="14" xfId="58" applyFont="1" applyBorder="1" applyAlignment="1">
      <alignment horizontal="center" vertical="center" wrapText="1"/>
      <protection/>
    </xf>
    <xf numFmtId="1" fontId="44" fillId="0" borderId="28" xfId="58" applyNumberFormat="1" applyFont="1" applyFill="1" applyBorder="1" applyAlignment="1">
      <alignment horizontal="center" vertical="distributed"/>
      <protection/>
    </xf>
    <xf numFmtId="1" fontId="44" fillId="0" borderId="29" xfId="58" applyNumberFormat="1" applyFont="1" applyFill="1" applyBorder="1" applyAlignment="1">
      <alignment horizontal="center" vertical="top"/>
      <protection/>
    </xf>
    <xf numFmtId="49" fontId="44" fillId="33" borderId="30" xfId="58" applyNumberFormat="1" applyFont="1" applyFill="1" applyBorder="1" applyAlignment="1">
      <alignment horizontal="center" vertical="top"/>
      <protection/>
    </xf>
    <xf numFmtId="1" fontId="27" fillId="0" borderId="31" xfId="58" applyNumberFormat="1" applyFont="1" applyFill="1" applyBorder="1" applyAlignment="1">
      <alignment horizontal="center" vertical="distributed"/>
      <protection/>
    </xf>
    <xf numFmtId="1" fontId="27" fillId="0" borderId="19" xfId="58" applyNumberFormat="1" applyFont="1" applyFill="1" applyBorder="1" applyAlignment="1">
      <alignment horizontal="center" vertical="distributed"/>
      <protection/>
    </xf>
    <xf numFmtId="1" fontId="27" fillId="0" borderId="32" xfId="58" applyNumberFormat="1" applyFont="1" applyFill="1" applyBorder="1" applyAlignment="1">
      <alignment horizontal="center" vertical="distributed"/>
      <protection/>
    </xf>
    <xf numFmtId="0" fontId="25" fillId="0" borderId="14" xfId="58" applyFont="1" applyBorder="1" applyAlignment="1">
      <alignment vertical="top" wrapText="1"/>
      <protection/>
    </xf>
    <xf numFmtId="1" fontId="25" fillId="0" borderId="14" xfId="58" applyNumberFormat="1" applyFont="1" applyBorder="1" applyAlignment="1">
      <alignment horizontal="center" vertical="top"/>
      <protection/>
    </xf>
    <xf numFmtId="164" fontId="25" fillId="33" borderId="14" xfId="58" applyNumberFormat="1" applyFont="1" applyFill="1" applyBorder="1" applyAlignment="1">
      <alignment horizontal="right" vertical="top"/>
      <protection/>
    </xf>
    <xf numFmtId="0" fontId="44" fillId="0" borderId="14" xfId="58" applyFont="1" applyBorder="1" applyAlignment="1" applyProtection="1">
      <alignment vertical="top"/>
      <protection locked="0"/>
    </xf>
    <xf numFmtId="1" fontId="44" fillId="0" borderId="14" xfId="58" applyNumberFormat="1" applyFont="1" applyBorder="1" applyAlignment="1" applyProtection="1">
      <alignment horizontal="center" vertical="top"/>
      <protection locked="0"/>
    </xf>
    <xf numFmtId="164" fontId="44" fillId="0" borderId="0" xfId="58" applyNumberFormat="1" applyFont="1" applyAlignment="1" applyProtection="1">
      <alignment/>
      <protection locked="0"/>
    </xf>
    <xf numFmtId="0" fontId="44" fillId="0" borderId="0" xfId="58" applyFont="1" applyAlignment="1" applyProtection="1">
      <alignment/>
      <protection locked="0"/>
    </xf>
    <xf numFmtId="0" fontId="45" fillId="0" borderId="0" xfId="58" applyFont="1" applyAlignment="1" applyProtection="1">
      <alignment/>
      <protection locked="0"/>
    </xf>
    <xf numFmtId="1" fontId="27" fillId="0" borderId="33" xfId="58" applyNumberFormat="1" applyFont="1" applyFill="1" applyBorder="1" applyAlignment="1" applyProtection="1">
      <alignment horizontal="center" vertical="distributed"/>
      <protection locked="0"/>
    </xf>
    <xf numFmtId="1" fontId="27" fillId="0" borderId="34" xfId="58" applyNumberFormat="1" applyFont="1" applyFill="1" applyBorder="1" applyAlignment="1" applyProtection="1">
      <alignment horizontal="center" vertical="distributed"/>
      <protection locked="0"/>
    </xf>
    <xf numFmtId="1" fontId="27" fillId="0" borderId="35" xfId="58" applyNumberFormat="1" applyFont="1" applyFill="1" applyBorder="1" applyAlignment="1" applyProtection="1">
      <alignment horizontal="center" vertical="distributed"/>
      <protection locked="0"/>
    </xf>
    <xf numFmtId="0" fontId="25" fillId="0" borderId="14" xfId="58" applyFont="1" applyBorder="1" applyAlignment="1" applyProtection="1">
      <alignment horizontal="left" vertical="distributed"/>
      <protection locked="0"/>
    </xf>
    <xf numFmtId="0" fontId="25" fillId="0" borderId="14" xfId="58" applyFont="1" applyBorder="1" applyAlignment="1" applyProtection="1">
      <alignment horizontal="center"/>
      <protection locked="0"/>
    </xf>
    <xf numFmtId="164" fontId="44" fillId="0" borderId="0" xfId="58" applyNumberFormat="1" applyFont="1" applyProtection="1">
      <alignment/>
      <protection locked="0"/>
    </xf>
    <xf numFmtId="0" fontId="44" fillId="0" borderId="0" xfId="58" applyFont="1" applyProtection="1">
      <alignment/>
      <protection locked="0"/>
    </xf>
    <xf numFmtId="0" fontId="45" fillId="0" borderId="0" xfId="58" applyFont="1" applyProtection="1">
      <alignment/>
      <protection locked="0"/>
    </xf>
    <xf numFmtId="0" fontId="25" fillId="0" borderId="14" xfId="58" applyFont="1" applyBorder="1" applyAlignment="1">
      <alignment horizontal="left" vertical="distributed"/>
      <protection/>
    </xf>
    <xf numFmtId="0" fontId="25" fillId="0" borderId="14" xfId="58" applyFont="1" applyBorder="1" applyAlignment="1">
      <alignment horizontal="center"/>
      <protection/>
    </xf>
    <xf numFmtId="0" fontId="46" fillId="0" borderId="13" xfId="58" applyFont="1" applyFill="1" applyBorder="1" applyAlignment="1">
      <alignment horizontal="left" vertical="center" wrapText="1"/>
      <protection/>
    </xf>
    <xf numFmtId="1" fontId="46" fillId="0" borderId="13" xfId="58" applyNumberFormat="1" applyFont="1" applyFill="1" applyBorder="1" applyAlignment="1">
      <alignment horizontal="center" vertical="top"/>
      <protection/>
    </xf>
    <xf numFmtId="164" fontId="46" fillId="0" borderId="13" xfId="58" applyNumberFormat="1" applyFont="1" applyFill="1" applyBorder="1" applyAlignment="1">
      <alignment horizontal="right" vertical="top"/>
      <protection/>
    </xf>
    <xf numFmtId="0" fontId="44" fillId="0" borderId="0" xfId="58" applyFont="1" applyFill="1">
      <alignment/>
      <protection/>
    </xf>
    <xf numFmtId="0" fontId="45" fillId="0" borderId="0" xfId="58" applyFont="1" applyFill="1">
      <alignment/>
      <protection/>
    </xf>
    <xf numFmtId="0" fontId="44" fillId="0" borderId="0" xfId="58" applyFont="1" applyAlignment="1">
      <alignment horizontal="left" vertical="distributed"/>
      <protection/>
    </xf>
    <xf numFmtId="164" fontId="44" fillId="33" borderId="0" xfId="58" applyNumberFormat="1" applyFont="1" applyFill="1">
      <alignment/>
      <protection/>
    </xf>
    <xf numFmtId="0" fontId="80" fillId="0" borderId="0" xfId="58" applyFont="1" applyAlignment="1">
      <alignment horizontal="left" vertical="distributed"/>
      <protection/>
    </xf>
    <xf numFmtId="0" fontId="80" fillId="0" borderId="0" xfId="58" applyFont="1">
      <alignment/>
      <protection/>
    </xf>
    <xf numFmtId="164" fontId="80" fillId="33" borderId="0" xfId="58" applyNumberFormat="1" applyFont="1" applyFill="1">
      <alignment/>
      <protection/>
    </xf>
    <xf numFmtId="164" fontId="80" fillId="0" borderId="0" xfId="58" applyNumberFormat="1" applyFont="1">
      <alignment/>
      <protection/>
    </xf>
    <xf numFmtId="0" fontId="81" fillId="0" borderId="0" xfId="58" applyFont="1">
      <alignment/>
      <protection/>
    </xf>
    <xf numFmtId="4" fontId="44" fillId="33" borderId="0" xfId="58" applyNumberFormat="1" applyFont="1" applyFill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  <sheetName val="втрат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4"/>
  <sheetViews>
    <sheetView tabSelected="1" view="pageBreakPreview" zoomScaleSheetLayoutView="100" zoomScalePageLayoutView="0" workbookViewId="0" topLeftCell="A1">
      <selection activeCell="A8" sqref="A8:C8"/>
    </sheetView>
  </sheetViews>
  <sheetFormatPr defaultColWidth="9.140625" defaultRowHeight="15"/>
  <cols>
    <col min="1" max="1" width="64.57421875" style="2" customWidth="1"/>
    <col min="2" max="3" width="30.28125" style="2" customWidth="1"/>
    <col min="4" max="4" width="8.140625" style="2" customWidth="1"/>
    <col min="5" max="16384" width="9.140625" style="2" customWidth="1"/>
  </cols>
  <sheetData>
    <row r="2" spans="1:3" ht="15.75">
      <c r="A2" s="1" t="s">
        <v>0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3" t="s">
        <v>2</v>
      </c>
      <c r="B4" s="3"/>
      <c r="C4" s="3"/>
    </row>
    <row r="5" ht="15.75" customHeight="1">
      <c r="B5" s="4"/>
    </row>
    <row r="6" spans="1:3" s="8" customFormat="1" ht="20.25">
      <c r="A6" s="5" t="s">
        <v>3</v>
      </c>
      <c r="B6" s="6" t="s">
        <v>4</v>
      </c>
      <c r="C6" s="7"/>
    </row>
    <row r="7" spans="1:3" s="8" customFormat="1" ht="28.5" customHeight="1">
      <c r="A7" s="9"/>
      <c r="B7" s="10" t="s">
        <v>5</v>
      </c>
      <c r="C7" s="10" t="s">
        <v>6</v>
      </c>
    </row>
    <row r="8" spans="1:3" s="8" customFormat="1" ht="52.5" customHeight="1">
      <c r="A8" s="11" t="s">
        <v>7</v>
      </c>
      <c r="B8" s="12">
        <v>500108883.83651</v>
      </c>
      <c r="C8" s="12">
        <v>318868617.42464</v>
      </c>
    </row>
    <row r="9" spans="1:4" s="8" customFormat="1" ht="20.25">
      <c r="A9" s="11" t="s">
        <v>8</v>
      </c>
      <c r="B9" s="12">
        <v>305561819.45999</v>
      </c>
      <c r="C9" s="12">
        <v>300302316.19868994</v>
      </c>
      <c r="D9" s="13"/>
    </row>
    <row r="10" spans="1:3" ht="18.75">
      <c r="A10" s="14"/>
      <c r="B10" s="15"/>
      <c r="C10" s="15"/>
    </row>
    <row r="11" spans="2:3" s="16" customFormat="1" ht="15">
      <c r="B11" s="17"/>
      <c r="C11" s="17"/>
    </row>
    <row r="12" spans="1:4" s="21" customFormat="1" ht="18" customHeight="1">
      <c r="A12" s="18"/>
      <c r="B12" s="19"/>
      <c r="C12" s="19"/>
      <c r="D12" s="20"/>
    </row>
    <row r="13" spans="2:3" s="22" customFormat="1" ht="15">
      <c r="B13" s="17"/>
      <c r="C13" s="17"/>
    </row>
    <row r="14" spans="2:3" s="22" customFormat="1" ht="15">
      <c r="B14" s="23"/>
      <c r="C14" s="23"/>
    </row>
    <row r="15" s="22" customFormat="1" ht="15"/>
    <row r="16" s="22" customFormat="1" ht="15"/>
  </sheetData>
  <sheetProtection/>
  <mergeCells count="5">
    <mergeCell ref="A2:C2"/>
    <mergeCell ref="A3:C3"/>
    <mergeCell ref="A4:C4"/>
    <mergeCell ref="A6:A7"/>
    <mergeCell ref="B6:C6"/>
  </mergeCells>
  <printOptions horizontalCentered="1"/>
  <pageMargins left="0.984251968503937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view="pageBreakPreview" zoomScale="120" zoomScaleSheetLayoutView="120" zoomScalePageLayoutView="0" workbookViewId="0" topLeftCell="A10">
      <selection activeCell="A8" sqref="A8:C8"/>
    </sheetView>
  </sheetViews>
  <sheetFormatPr defaultColWidth="9.140625" defaultRowHeight="15"/>
  <cols>
    <col min="1" max="1" width="68.57421875" style="2" customWidth="1"/>
    <col min="2" max="3" width="19.8515625" style="2" customWidth="1"/>
    <col min="4" max="4" width="31.57421875" style="2" customWidth="1"/>
    <col min="5" max="5" width="13.57421875" style="15" customWidth="1"/>
    <col min="6" max="16384" width="9.140625" style="2" customWidth="1"/>
  </cols>
  <sheetData>
    <row r="1" spans="1:4" ht="20.25">
      <c r="A1" s="24" t="s">
        <v>9</v>
      </c>
      <c r="B1" s="24"/>
      <c r="C1" s="24"/>
      <c r="D1" s="24"/>
    </row>
    <row r="2" spans="1:4" ht="20.25">
      <c r="A2" s="25" t="s">
        <v>10</v>
      </c>
      <c r="B2" s="25"/>
      <c r="C2" s="25"/>
      <c r="D2" s="25"/>
    </row>
    <row r="3" spans="1:4" ht="20.25">
      <c r="A3" s="25" t="s">
        <v>11</v>
      </c>
      <c r="B3" s="25"/>
      <c r="C3" s="25"/>
      <c r="D3" s="25"/>
    </row>
    <row r="4" ht="15.75" thickBot="1">
      <c r="D4" s="26" t="s">
        <v>12</v>
      </c>
    </row>
    <row r="5" spans="1:4" ht="42.75" customHeight="1" thickBot="1">
      <c r="A5" s="27" t="s">
        <v>13</v>
      </c>
      <c r="B5" s="27" t="s">
        <v>14</v>
      </c>
      <c r="C5" s="27" t="s">
        <v>15</v>
      </c>
      <c r="D5" s="28" t="s">
        <v>16</v>
      </c>
    </row>
    <row r="6" spans="1:4" ht="18.75" customHeight="1" thickBot="1">
      <c r="A6" s="27">
        <v>1</v>
      </c>
      <c r="B6" s="29">
        <v>2</v>
      </c>
      <c r="C6" s="29">
        <v>3</v>
      </c>
      <c r="D6" s="28">
        <v>4</v>
      </c>
    </row>
    <row r="7" spans="1:5" ht="19.5" thickBot="1">
      <c r="A7" s="30" t="s">
        <v>17</v>
      </c>
      <c r="B7" s="31"/>
      <c r="C7" s="32"/>
      <c r="D7" s="33">
        <f>D16+D8</f>
        <v>619170933.6233299</v>
      </c>
      <c r="E7" s="2"/>
    </row>
    <row r="8" spans="1:5" ht="15.75" thickBot="1">
      <c r="A8" s="34" t="s">
        <v>18</v>
      </c>
      <c r="B8" s="35"/>
      <c r="C8" s="36"/>
      <c r="D8" s="37">
        <v>318868617.42464</v>
      </c>
      <c r="E8" s="2"/>
    </row>
    <row r="9" spans="1:5" ht="15">
      <c r="A9" s="38" t="s">
        <v>19</v>
      </c>
      <c r="B9" s="39">
        <v>11020000</v>
      </c>
      <c r="C9" s="39" t="s">
        <v>20</v>
      </c>
      <c r="D9" s="40">
        <v>75850496.98456</v>
      </c>
      <c r="E9" s="2"/>
    </row>
    <row r="10" spans="1:5" ht="27.75" customHeight="1">
      <c r="A10" s="38" t="s">
        <v>21</v>
      </c>
      <c r="B10" s="39">
        <v>11010000</v>
      </c>
      <c r="C10" s="39" t="s">
        <v>20</v>
      </c>
      <c r="D10" s="40">
        <v>73457979.53222999</v>
      </c>
      <c r="E10" s="2"/>
    </row>
    <row r="11" spans="1:5" ht="27.75" customHeight="1">
      <c r="A11" s="38" t="s">
        <v>22</v>
      </c>
      <c r="B11" s="39">
        <v>14060000</v>
      </c>
      <c r="C11" s="39" t="s">
        <v>20</v>
      </c>
      <c r="D11" s="40">
        <v>66702835.64475</v>
      </c>
      <c r="E11" s="2"/>
    </row>
    <row r="12" spans="1:5" ht="15">
      <c r="A12" s="38" t="s">
        <v>23</v>
      </c>
      <c r="B12" s="39">
        <v>14020000</v>
      </c>
      <c r="C12" s="39" t="s">
        <v>20</v>
      </c>
      <c r="D12" s="40">
        <v>56122470.8348</v>
      </c>
      <c r="E12" s="2"/>
    </row>
    <row r="13" spans="1:5" ht="15">
      <c r="A13" s="41" t="s">
        <v>24</v>
      </c>
      <c r="B13" s="39">
        <v>13030000</v>
      </c>
      <c r="C13" s="39" t="s">
        <v>20</v>
      </c>
      <c r="D13" s="42">
        <v>30562410.127789993</v>
      </c>
      <c r="E13" s="2"/>
    </row>
    <row r="14" spans="1:5" ht="15">
      <c r="A14" s="41" t="s">
        <v>25</v>
      </c>
      <c r="B14" s="43">
        <v>19010000</v>
      </c>
      <c r="C14" s="43" t="s">
        <v>20</v>
      </c>
      <c r="D14" s="42">
        <v>2109166.93474</v>
      </c>
      <c r="E14" s="2"/>
    </row>
    <row r="15" spans="1:5" ht="15.75" thickBot="1">
      <c r="A15" s="44" t="s">
        <v>26</v>
      </c>
      <c r="B15" s="39">
        <v>14030000</v>
      </c>
      <c r="C15" s="39" t="s">
        <v>20</v>
      </c>
      <c r="D15" s="40">
        <v>1794336.13123</v>
      </c>
      <c r="E15" s="2"/>
    </row>
    <row r="16" spans="1:4" s="45" customFormat="1" ht="18" customHeight="1" thickBot="1">
      <c r="A16" s="34" t="s">
        <v>27</v>
      </c>
      <c r="B16" s="35"/>
      <c r="C16" s="36"/>
      <c r="D16" s="37">
        <v>300302316.19868994</v>
      </c>
    </row>
    <row r="17" spans="1:5" ht="15">
      <c r="A17" s="38" t="s">
        <v>28</v>
      </c>
      <c r="B17" s="39">
        <v>14070000</v>
      </c>
      <c r="C17" s="39" t="s">
        <v>20</v>
      </c>
      <c r="D17" s="40">
        <v>239609687.91511998</v>
      </c>
      <c r="E17" s="2"/>
    </row>
    <row r="18" spans="1:5" ht="15">
      <c r="A18" s="38" t="s">
        <v>26</v>
      </c>
      <c r="B18" s="39">
        <v>14030000</v>
      </c>
      <c r="C18" s="39" t="s">
        <v>20</v>
      </c>
      <c r="D18" s="40">
        <v>37642138.51578</v>
      </c>
      <c r="E18" s="2"/>
    </row>
    <row r="19" spans="1:5" ht="15">
      <c r="A19" s="46" t="s">
        <v>29</v>
      </c>
      <c r="B19" s="43">
        <v>15010000</v>
      </c>
      <c r="C19" s="39" t="s">
        <v>20</v>
      </c>
      <c r="D19" s="42">
        <v>21557392.374119997</v>
      </c>
      <c r="E19" s="2"/>
    </row>
    <row r="20" spans="1:5" ht="15.75" thickBot="1">
      <c r="A20" s="47" t="s">
        <v>30</v>
      </c>
      <c r="B20" s="48">
        <v>15020000</v>
      </c>
      <c r="C20" s="39" t="s">
        <v>20</v>
      </c>
      <c r="D20" s="49">
        <v>462142.75136</v>
      </c>
      <c r="E20" s="2"/>
    </row>
    <row r="21" spans="1:4" ht="19.5" thickBot="1">
      <c r="A21" s="30" t="s">
        <v>31</v>
      </c>
      <c r="B21" s="31"/>
      <c r="C21" s="32"/>
      <c r="D21" s="33">
        <f>D28+D22</f>
        <v>186499769.67317</v>
      </c>
    </row>
    <row r="22" spans="1:4" ht="15.75" thickBot="1">
      <c r="A22" s="34" t="s">
        <v>18</v>
      </c>
      <c r="B22" s="35"/>
      <c r="C22" s="36"/>
      <c r="D22" s="37">
        <v>181240266.41187</v>
      </c>
    </row>
    <row r="23" spans="1:4" ht="15">
      <c r="A23" s="38" t="s">
        <v>21</v>
      </c>
      <c r="B23" s="39">
        <v>11010000</v>
      </c>
      <c r="C23" s="39" t="s">
        <v>32</v>
      </c>
      <c r="D23" s="40">
        <v>110305121.39283001</v>
      </c>
    </row>
    <row r="24" spans="1:4" ht="15">
      <c r="A24" s="38" t="s">
        <v>33</v>
      </c>
      <c r="B24" s="39">
        <v>18010000</v>
      </c>
      <c r="C24" s="39" t="s">
        <v>32</v>
      </c>
      <c r="D24" s="40">
        <v>26389447.328810003</v>
      </c>
    </row>
    <row r="25" spans="1:4" ht="15">
      <c r="A25" s="38" t="s">
        <v>34</v>
      </c>
      <c r="B25" s="39">
        <v>18050000</v>
      </c>
      <c r="C25" s="39" t="s">
        <v>32</v>
      </c>
      <c r="D25" s="40">
        <v>24588147.87788</v>
      </c>
    </row>
    <row r="26" spans="1:4" ht="15">
      <c r="A26" s="38" t="s">
        <v>35</v>
      </c>
      <c r="B26" s="39">
        <v>18020000</v>
      </c>
      <c r="C26" s="39" t="s">
        <v>32</v>
      </c>
      <c r="D26" s="40">
        <v>82845.61382</v>
      </c>
    </row>
    <row r="27" spans="1:4" ht="15.75" thickBot="1">
      <c r="A27" s="47" t="s">
        <v>36</v>
      </c>
      <c r="B27" s="48">
        <v>18030000</v>
      </c>
      <c r="C27" s="48" t="s">
        <v>32</v>
      </c>
      <c r="D27" s="49">
        <v>73481.84864999999</v>
      </c>
    </row>
    <row r="28" spans="1:4" ht="15.75" thickBot="1">
      <c r="A28" s="34" t="s">
        <v>37</v>
      </c>
      <c r="B28" s="35"/>
      <c r="C28" s="36"/>
      <c r="D28" s="37">
        <v>5259503.261299999</v>
      </c>
    </row>
  </sheetData>
  <sheetProtection/>
  <mergeCells count="9">
    <mergeCell ref="A21:C21"/>
    <mergeCell ref="A22:C22"/>
    <mergeCell ref="A28:C28"/>
    <mergeCell ref="A1:D1"/>
    <mergeCell ref="A2:D2"/>
    <mergeCell ref="A3:D3"/>
    <mergeCell ref="A7:C7"/>
    <mergeCell ref="A8:C8"/>
    <mergeCell ref="A16:C16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SheetLayoutView="100" zoomScalePageLayoutView="0" workbookViewId="0" topLeftCell="A10">
      <selection activeCell="A8" sqref="A8:C8"/>
    </sheetView>
  </sheetViews>
  <sheetFormatPr defaultColWidth="9.140625" defaultRowHeight="15"/>
  <cols>
    <col min="1" max="1" width="36.7109375" style="2" customWidth="1"/>
    <col min="2" max="2" width="14.421875" style="2" customWidth="1"/>
    <col min="3" max="3" width="24.57421875" style="2" customWidth="1"/>
    <col min="4" max="4" width="13.57421875" style="15" customWidth="1"/>
    <col min="5" max="16384" width="9.140625" style="2" customWidth="1"/>
  </cols>
  <sheetData>
    <row r="1" spans="1:3" ht="42.75" customHeight="1">
      <c r="A1" s="24" t="s">
        <v>9</v>
      </c>
      <c r="B1" s="24"/>
      <c r="C1" s="24"/>
    </row>
    <row r="2" spans="1:3" ht="69" customHeight="1">
      <c r="A2" s="25" t="s">
        <v>38</v>
      </c>
      <c r="B2" s="25"/>
      <c r="C2" s="25"/>
    </row>
    <row r="3" ht="15">
      <c r="C3" s="26" t="s">
        <v>39</v>
      </c>
    </row>
    <row r="4" spans="1:3" ht="58.5" customHeight="1">
      <c r="A4" s="50" t="s">
        <v>40</v>
      </c>
      <c r="B4" s="50" t="s">
        <v>41</v>
      </c>
      <c r="C4" s="50" t="s">
        <v>42</v>
      </c>
    </row>
    <row r="5" spans="1:4" ht="20.25" customHeight="1">
      <c r="A5" s="51">
        <v>1</v>
      </c>
      <c r="B5" s="51">
        <v>2</v>
      </c>
      <c r="C5" s="51">
        <v>3</v>
      </c>
      <c r="D5" s="2"/>
    </row>
    <row r="6" spans="1:4" ht="21.75" customHeight="1">
      <c r="A6" s="52" t="s">
        <v>43</v>
      </c>
      <c r="B6" s="53">
        <v>1</v>
      </c>
      <c r="C6" s="54">
        <v>0</v>
      </c>
      <c r="D6" s="2"/>
    </row>
    <row r="7" spans="1:4" ht="21.75" customHeight="1">
      <c r="A7" s="52" t="s">
        <v>44</v>
      </c>
      <c r="B7" s="53">
        <v>2</v>
      </c>
      <c r="C7" s="54">
        <v>6564957.86159</v>
      </c>
      <c r="D7" s="2"/>
    </row>
    <row r="8" spans="1:4" ht="21.75" customHeight="1">
      <c r="A8" s="52" t="s">
        <v>45</v>
      </c>
      <c r="B8" s="53">
        <v>3</v>
      </c>
      <c r="C8" s="54">
        <v>10136629.77884</v>
      </c>
      <c r="D8" s="2"/>
    </row>
    <row r="9" spans="1:4" ht="21.75" customHeight="1">
      <c r="A9" s="52" t="s">
        <v>46</v>
      </c>
      <c r="B9" s="53">
        <v>4</v>
      </c>
      <c r="C9" s="54">
        <v>31127744.23518</v>
      </c>
      <c r="D9" s="2"/>
    </row>
    <row r="10" spans="1:4" ht="21.75" customHeight="1">
      <c r="A10" s="52" t="s">
        <v>47</v>
      </c>
      <c r="B10" s="53">
        <v>5</v>
      </c>
      <c r="C10" s="54">
        <v>14304146.90378</v>
      </c>
      <c r="D10" s="2"/>
    </row>
    <row r="11" spans="1:7" s="45" customFormat="1" ht="21.75" customHeight="1">
      <c r="A11" s="52" t="s">
        <v>48</v>
      </c>
      <c r="B11" s="53">
        <v>6</v>
      </c>
      <c r="C11" s="54">
        <v>5759331.39097</v>
      </c>
      <c r="E11" s="2"/>
      <c r="G11" s="2"/>
    </row>
    <row r="12" spans="1:5" ht="21.75" customHeight="1">
      <c r="A12" s="52" t="s">
        <v>49</v>
      </c>
      <c r="B12" s="53">
        <v>7</v>
      </c>
      <c r="C12" s="54">
        <v>5826241.66783</v>
      </c>
      <c r="D12" s="2"/>
      <c r="E12" s="45"/>
    </row>
    <row r="13" spans="1:4" ht="21.75" customHeight="1">
      <c r="A13" s="52" t="s">
        <v>50</v>
      </c>
      <c r="B13" s="53">
        <v>8</v>
      </c>
      <c r="C13" s="54">
        <v>10703102.43849</v>
      </c>
      <c r="D13" s="2"/>
    </row>
    <row r="14" spans="1:4" ht="21.75" customHeight="1">
      <c r="A14" s="52" t="s">
        <v>51</v>
      </c>
      <c r="B14" s="53">
        <v>9</v>
      </c>
      <c r="C14" s="54">
        <v>4687291.24342</v>
      </c>
      <c r="D14" s="2"/>
    </row>
    <row r="15" spans="1:4" ht="21.75" customHeight="1">
      <c r="A15" s="52" t="s">
        <v>52</v>
      </c>
      <c r="B15" s="53">
        <v>10</v>
      </c>
      <c r="C15" s="54">
        <v>49453046.30138</v>
      </c>
      <c r="D15" s="2"/>
    </row>
    <row r="16" spans="1:4" ht="21.75" customHeight="1">
      <c r="A16" s="52" t="s">
        <v>53</v>
      </c>
      <c r="B16" s="53">
        <v>11</v>
      </c>
      <c r="C16" s="54">
        <v>2880322.66458</v>
      </c>
      <c r="D16" s="2"/>
    </row>
    <row r="17" spans="1:4" ht="21.75" customHeight="1">
      <c r="A17" s="52" t="s">
        <v>54</v>
      </c>
      <c r="B17" s="53">
        <v>12</v>
      </c>
      <c r="C17" s="54">
        <v>2657342.45541</v>
      </c>
      <c r="D17" s="2"/>
    </row>
    <row r="18" spans="1:4" ht="21.75" customHeight="1">
      <c r="A18" s="52" t="s">
        <v>55</v>
      </c>
      <c r="B18" s="53">
        <v>13</v>
      </c>
      <c r="C18" s="54">
        <v>22715762.13224</v>
      </c>
      <c r="D18" s="2"/>
    </row>
    <row r="19" spans="1:4" ht="21.75" customHeight="1">
      <c r="A19" s="52" t="s">
        <v>56</v>
      </c>
      <c r="B19" s="53">
        <v>14</v>
      </c>
      <c r="C19" s="54">
        <v>6064651.68064</v>
      </c>
      <c r="D19" s="2"/>
    </row>
    <row r="20" spans="1:4" ht="21.75" customHeight="1">
      <c r="A20" s="52" t="s">
        <v>57</v>
      </c>
      <c r="B20" s="53">
        <v>15</v>
      </c>
      <c r="C20" s="54">
        <v>31586028.23906</v>
      </c>
      <c r="D20" s="2"/>
    </row>
    <row r="21" spans="1:4" ht="21.75" customHeight="1">
      <c r="A21" s="52" t="s">
        <v>58</v>
      </c>
      <c r="B21" s="53">
        <v>16</v>
      </c>
      <c r="C21" s="54">
        <v>18405938.04812</v>
      </c>
      <c r="D21" s="2"/>
    </row>
    <row r="22" spans="1:4" ht="21.75" customHeight="1">
      <c r="A22" s="52" t="s">
        <v>59</v>
      </c>
      <c r="B22" s="53">
        <v>17</v>
      </c>
      <c r="C22" s="54">
        <v>5245689.29558</v>
      </c>
      <c r="D22" s="2"/>
    </row>
    <row r="23" spans="1:4" ht="21.75" customHeight="1">
      <c r="A23" s="52" t="s">
        <v>60</v>
      </c>
      <c r="B23" s="53">
        <v>18</v>
      </c>
      <c r="C23" s="54">
        <v>10342266.04716</v>
      </c>
      <c r="D23" s="2"/>
    </row>
    <row r="24" spans="1:4" ht="21.75" customHeight="1">
      <c r="A24" s="52" t="s">
        <v>61</v>
      </c>
      <c r="B24" s="53">
        <v>19</v>
      </c>
      <c r="C24" s="54">
        <v>3048237.82413</v>
      </c>
      <c r="D24" s="2"/>
    </row>
    <row r="25" spans="1:4" ht="21.75" customHeight="1">
      <c r="A25" s="52" t="s">
        <v>62</v>
      </c>
      <c r="B25" s="53">
        <v>20</v>
      </c>
      <c r="C25" s="54">
        <v>27132537.54719</v>
      </c>
      <c r="D25" s="2"/>
    </row>
    <row r="26" spans="1:4" ht="21.75" customHeight="1">
      <c r="A26" s="52" t="s">
        <v>63</v>
      </c>
      <c r="B26" s="53">
        <v>21</v>
      </c>
      <c r="C26" s="54">
        <v>3048093.20004</v>
      </c>
      <c r="D26" s="2"/>
    </row>
    <row r="27" spans="1:4" ht="21.75" customHeight="1">
      <c r="A27" s="52" t="s">
        <v>64</v>
      </c>
      <c r="B27" s="53">
        <v>22</v>
      </c>
      <c r="C27" s="54">
        <v>5178070.99127</v>
      </c>
      <c r="D27" s="2"/>
    </row>
    <row r="28" spans="1:4" ht="21.75" customHeight="1">
      <c r="A28" s="52" t="s">
        <v>65</v>
      </c>
      <c r="B28" s="53">
        <v>23</v>
      </c>
      <c r="C28" s="54">
        <v>5474504.16586</v>
      </c>
      <c r="D28" s="2"/>
    </row>
    <row r="29" spans="1:4" ht="21.75" customHeight="1">
      <c r="A29" s="52" t="s">
        <v>66</v>
      </c>
      <c r="B29" s="53">
        <v>24</v>
      </c>
      <c r="C29" s="54">
        <v>3745743.56638</v>
      </c>
      <c r="D29" s="2"/>
    </row>
    <row r="30" spans="1:4" ht="21.75" customHeight="1">
      <c r="A30" s="52" t="s">
        <v>67</v>
      </c>
      <c r="B30" s="53">
        <v>25</v>
      </c>
      <c r="C30" s="54">
        <v>6704681.45864</v>
      </c>
      <c r="D30" s="2"/>
    </row>
    <row r="31" spans="1:4" ht="21.75" customHeight="1">
      <c r="A31" s="52" t="s">
        <v>68</v>
      </c>
      <c r="B31" s="53">
        <v>26</v>
      </c>
      <c r="C31" s="54">
        <v>82980345.11915</v>
      </c>
      <c r="D31" s="2"/>
    </row>
    <row r="32" spans="1:4" ht="21.75" customHeight="1">
      <c r="A32" s="52" t="s">
        <v>69</v>
      </c>
      <c r="B32" s="53">
        <v>27</v>
      </c>
      <c r="C32" s="54">
        <v>0</v>
      </c>
      <c r="D32" s="2"/>
    </row>
    <row r="33" spans="1:4" ht="31.5" customHeight="1">
      <c r="A33" s="52" t="s">
        <v>70</v>
      </c>
      <c r="B33" s="53">
        <v>28</v>
      </c>
      <c r="C33" s="54">
        <v>243364996.44511</v>
      </c>
      <c r="D33" s="2"/>
    </row>
    <row r="34" spans="1:4" ht="27.75" customHeight="1">
      <c r="A34" s="55" t="s">
        <v>71</v>
      </c>
      <c r="B34" s="56"/>
      <c r="C34" s="57">
        <v>619170933.62333</v>
      </c>
      <c r="D34" s="2"/>
    </row>
  </sheetData>
  <sheetProtection/>
  <mergeCells count="2">
    <mergeCell ref="A1:C1"/>
    <mergeCell ref="A2:C2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Y53"/>
  <sheetViews>
    <sheetView view="pageBreakPreview" zoomScale="80" zoomScaleNormal="60" zoomScaleSheetLayoutView="80" zoomScalePageLayoutView="0" workbookViewId="0" topLeftCell="A22">
      <selection activeCell="A8" sqref="A8:C8"/>
    </sheetView>
  </sheetViews>
  <sheetFormatPr defaultColWidth="15.8515625" defaultRowHeight="15"/>
  <cols>
    <col min="1" max="1" width="98.140625" style="101" customWidth="1"/>
    <col min="2" max="2" width="11.140625" style="67" customWidth="1"/>
    <col min="3" max="3" width="27.00390625" style="108" customWidth="1"/>
    <col min="4" max="5" width="15.8515625" style="66" customWidth="1"/>
    <col min="6" max="207" width="15.8515625" style="67" customWidth="1"/>
    <col min="208" max="16384" width="15.8515625" style="68" customWidth="1"/>
  </cols>
  <sheetData>
    <row r="1" spans="1:207" s="62" customFormat="1" ht="54" customHeight="1">
      <c r="A1" s="58" t="s">
        <v>72</v>
      </c>
      <c r="B1" s="59"/>
      <c r="C1" s="59"/>
      <c r="D1" s="60"/>
      <c r="E1" s="60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</row>
    <row r="2" spans="1:207" s="62" customFormat="1" ht="20.25" customHeight="1">
      <c r="A2" s="63" t="s">
        <v>73</v>
      </c>
      <c r="B2" s="63"/>
      <c r="C2" s="63"/>
      <c r="D2" s="60"/>
      <c r="E2" s="60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</row>
    <row r="3" spans="1:207" s="62" customFormat="1" ht="20.25" customHeight="1">
      <c r="A3" s="64" t="s">
        <v>74</v>
      </c>
      <c r="B3" s="64"/>
      <c r="C3" s="64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</row>
    <row r="4" spans="1:207" s="62" customFormat="1" ht="20.25" customHeight="1">
      <c r="A4" s="63" t="s">
        <v>75</v>
      </c>
      <c r="B4" s="63"/>
      <c r="C4" s="63"/>
      <c r="D4" s="60"/>
      <c r="E4" s="60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</row>
    <row r="5" spans="1:3" ht="26.25" customHeight="1">
      <c r="A5" s="65" t="s">
        <v>39</v>
      </c>
      <c r="B5" s="65"/>
      <c r="C5" s="65"/>
    </row>
    <row r="6" spans="1:207" s="62" customFormat="1" ht="74.25" customHeight="1">
      <c r="A6" s="69" t="s">
        <v>76</v>
      </c>
      <c r="B6" s="70" t="s">
        <v>77</v>
      </c>
      <c r="C6" s="71" t="s">
        <v>78</v>
      </c>
      <c r="D6" s="60"/>
      <c r="E6" s="6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</row>
    <row r="7" spans="1:3" ht="16.5" thickBot="1">
      <c r="A7" s="72">
        <v>1</v>
      </c>
      <c r="B7" s="73">
        <v>2</v>
      </c>
      <c r="C7" s="74" t="s">
        <v>79</v>
      </c>
    </row>
    <row r="8" spans="1:3" ht="23.25" customHeight="1" thickBot="1">
      <c r="A8" s="75" t="s">
        <v>80</v>
      </c>
      <c r="B8" s="76"/>
      <c r="C8" s="77"/>
    </row>
    <row r="9" spans="1:3" ht="29.25" customHeight="1">
      <c r="A9" s="78" t="s">
        <v>81</v>
      </c>
      <c r="B9" s="79" t="s">
        <v>82</v>
      </c>
      <c r="C9" s="80">
        <v>16782376.20944</v>
      </c>
    </row>
    <row r="10" spans="1:3" ht="29.25" customHeight="1">
      <c r="A10" s="78" t="s">
        <v>83</v>
      </c>
      <c r="B10" s="79" t="s">
        <v>84</v>
      </c>
      <c r="C10" s="80">
        <v>64096323.67958</v>
      </c>
    </row>
    <row r="11" spans="1:3" ht="29.25" customHeight="1">
      <c r="A11" s="78" t="s">
        <v>85</v>
      </c>
      <c r="B11" s="79" t="s">
        <v>86</v>
      </c>
      <c r="C11" s="80">
        <v>37921078.01805</v>
      </c>
    </row>
    <row r="12" spans="1:3" ht="29.25" customHeight="1">
      <c r="A12" s="78" t="s">
        <v>87</v>
      </c>
      <c r="B12" s="79" t="s">
        <v>88</v>
      </c>
      <c r="C12" s="80">
        <v>23896901.15279</v>
      </c>
    </row>
    <row r="13" spans="1:3" ht="29.25" customHeight="1">
      <c r="A13" s="78" t="s">
        <v>89</v>
      </c>
      <c r="B13" s="79" t="s">
        <v>90</v>
      </c>
      <c r="C13" s="80">
        <v>2269870.09153</v>
      </c>
    </row>
    <row r="14" spans="1:3" ht="29.25" customHeight="1">
      <c r="A14" s="78" t="s">
        <v>91</v>
      </c>
      <c r="B14" s="79" t="s">
        <v>92</v>
      </c>
      <c r="C14" s="80">
        <v>10193032.48232</v>
      </c>
    </row>
    <row r="15" spans="1:3" ht="29.25" customHeight="1">
      <c r="A15" s="78" t="s">
        <v>93</v>
      </c>
      <c r="B15" s="79" t="s">
        <v>94</v>
      </c>
      <c r="C15" s="80">
        <v>25309429.91679</v>
      </c>
    </row>
    <row r="16" spans="1:3" ht="29.25" customHeight="1">
      <c r="A16" s="78" t="s">
        <v>95</v>
      </c>
      <c r="B16" s="79" t="s">
        <v>96</v>
      </c>
      <c r="C16" s="80">
        <v>23115241.72355</v>
      </c>
    </row>
    <row r="17" spans="1:3" ht="29.25" customHeight="1">
      <c r="A17" s="78" t="s">
        <v>97</v>
      </c>
      <c r="B17" s="79" t="s">
        <v>98</v>
      </c>
      <c r="C17" s="80">
        <v>1961101.42114</v>
      </c>
    </row>
    <row r="18" spans="1:3" ht="29.25" customHeight="1">
      <c r="A18" s="78" t="s">
        <v>99</v>
      </c>
      <c r="B18" s="79" t="s">
        <v>100</v>
      </c>
      <c r="C18" s="80">
        <v>13851325.12536</v>
      </c>
    </row>
    <row r="19" spans="1:3" ht="29.25" customHeight="1">
      <c r="A19" s="78" t="s">
        <v>101</v>
      </c>
      <c r="B19" s="79" t="s">
        <v>102</v>
      </c>
      <c r="C19" s="80">
        <v>12510258.31772</v>
      </c>
    </row>
    <row r="20" spans="1:3" ht="29.25" customHeight="1">
      <c r="A20" s="78" t="s">
        <v>103</v>
      </c>
      <c r="B20" s="79" t="s">
        <v>104</v>
      </c>
      <c r="C20" s="80">
        <v>5861984.50024</v>
      </c>
    </row>
    <row r="21" spans="1:3" ht="29.25" customHeight="1">
      <c r="A21" s="78" t="s">
        <v>105</v>
      </c>
      <c r="B21" s="79" t="s">
        <v>106</v>
      </c>
      <c r="C21" s="80">
        <v>36932437.07389</v>
      </c>
    </row>
    <row r="22" spans="1:3" ht="29.25" customHeight="1">
      <c r="A22" s="78" t="s">
        <v>107</v>
      </c>
      <c r="B22" s="79" t="s">
        <v>108</v>
      </c>
      <c r="C22" s="80">
        <v>5395029.8578</v>
      </c>
    </row>
    <row r="23" spans="1:3" ht="29.25" customHeight="1">
      <c r="A23" s="78" t="s">
        <v>109</v>
      </c>
      <c r="B23" s="79" t="s">
        <v>110</v>
      </c>
      <c r="C23" s="80">
        <v>12726315.35754</v>
      </c>
    </row>
    <row r="24" spans="1:3" ht="29.25" customHeight="1">
      <c r="A24" s="78" t="s">
        <v>111</v>
      </c>
      <c r="B24" s="79" t="s">
        <v>112</v>
      </c>
      <c r="C24" s="80">
        <v>3790160.71588</v>
      </c>
    </row>
    <row r="25" spans="1:3" ht="29.25" customHeight="1">
      <c r="A25" s="78" t="s">
        <v>113</v>
      </c>
      <c r="B25" s="79" t="s">
        <v>114</v>
      </c>
      <c r="C25" s="80">
        <v>4396742.68395</v>
      </c>
    </row>
    <row r="26" spans="1:3" ht="29.25" customHeight="1">
      <c r="A26" s="78" t="s">
        <v>115</v>
      </c>
      <c r="B26" s="79" t="s">
        <v>116</v>
      </c>
      <c r="C26" s="80">
        <v>1151799.55982</v>
      </c>
    </row>
    <row r="27" spans="1:3" ht="29.25" customHeight="1">
      <c r="A27" s="78" t="s">
        <v>117</v>
      </c>
      <c r="B27" s="79" t="s">
        <v>118</v>
      </c>
      <c r="C27" s="80">
        <v>690714.17688</v>
      </c>
    </row>
    <row r="28" spans="1:3" ht="29.25" customHeight="1">
      <c r="A28" s="78" t="s">
        <v>119</v>
      </c>
      <c r="B28" s="79" t="s">
        <v>120</v>
      </c>
      <c r="C28" s="80">
        <v>160.98606999999998</v>
      </c>
    </row>
    <row r="29" spans="1:207" s="85" customFormat="1" ht="29.25" customHeight="1" thickBot="1">
      <c r="A29" s="81" t="s">
        <v>121</v>
      </c>
      <c r="B29" s="82" t="s">
        <v>122</v>
      </c>
      <c r="C29" s="80">
        <v>3555.08875</v>
      </c>
      <c r="D29" s="83"/>
      <c r="E29" s="83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</row>
    <row r="30" spans="1:207" s="85" customFormat="1" ht="27" customHeight="1">
      <c r="A30" s="86" t="s">
        <v>123</v>
      </c>
      <c r="B30" s="87"/>
      <c r="C30" s="88"/>
      <c r="D30" s="83"/>
      <c r="E30" s="83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</row>
    <row r="31" spans="1:207" s="93" customFormat="1" ht="28.5" customHeight="1">
      <c r="A31" s="89" t="s">
        <v>124</v>
      </c>
      <c r="B31" s="90" t="s">
        <v>125</v>
      </c>
      <c r="C31" s="80">
        <v>7012.13243</v>
      </c>
      <c r="D31" s="91"/>
      <c r="E31" s="91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</row>
    <row r="32" spans="1:3" ht="28.5" customHeight="1">
      <c r="A32" s="94" t="s">
        <v>126</v>
      </c>
      <c r="B32" s="95" t="s">
        <v>127</v>
      </c>
      <c r="C32" s="80">
        <v>19.87622</v>
      </c>
    </row>
    <row r="33" spans="1:3" ht="28.5" customHeight="1">
      <c r="A33" s="94" t="s">
        <v>128</v>
      </c>
      <c r="B33" s="95" t="s">
        <v>129</v>
      </c>
      <c r="C33" s="80">
        <v>24178.49491</v>
      </c>
    </row>
    <row r="34" spans="1:3" ht="28.5" customHeight="1">
      <c r="A34" s="94" t="s">
        <v>85</v>
      </c>
      <c r="B34" s="95" t="s">
        <v>130</v>
      </c>
      <c r="C34" s="80">
        <v>26134.34559</v>
      </c>
    </row>
    <row r="35" spans="1:3" ht="28.5" customHeight="1">
      <c r="A35" s="94" t="s">
        <v>131</v>
      </c>
      <c r="B35" s="95" t="s">
        <v>132</v>
      </c>
      <c r="C35" s="80">
        <v>26139.20791</v>
      </c>
    </row>
    <row r="36" spans="1:3" ht="28.5" customHeight="1">
      <c r="A36" s="94" t="s">
        <v>91</v>
      </c>
      <c r="B36" s="95" t="s">
        <v>133</v>
      </c>
      <c r="C36" s="80">
        <v>18200.71156</v>
      </c>
    </row>
    <row r="37" spans="1:3" ht="28.5" customHeight="1">
      <c r="A37" s="94" t="s">
        <v>134</v>
      </c>
      <c r="B37" s="95" t="s">
        <v>135</v>
      </c>
      <c r="C37" s="80">
        <v>30041.92074</v>
      </c>
    </row>
    <row r="38" spans="1:3" ht="28.5" customHeight="1">
      <c r="A38" s="94" t="s">
        <v>136</v>
      </c>
      <c r="B38" s="95" t="s">
        <v>137</v>
      </c>
      <c r="C38" s="80">
        <v>2216.74345</v>
      </c>
    </row>
    <row r="39" spans="1:3" ht="28.5" customHeight="1">
      <c r="A39" s="94" t="s">
        <v>138</v>
      </c>
      <c r="B39" s="95" t="s">
        <v>139</v>
      </c>
      <c r="C39" s="80">
        <v>19486.561800000003</v>
      </c>
    </row>
    <row r="40" spans="1:3" ht="28.5" customHeight="1">
      <c r="A40" s="94" t="s">
        <v>140</v>
      </c>
      <c r="B40" s="95" t="s">
        <v>141</v>
      </c>
      <c r="C40" s="80">
        <v>853.87409</v>
      </c>
    </row>
    <row r="41" spans="1:3" ht="28.5" customHeight="1">
      <c r="A41" s="94" t="s">
        <v>142</v>
      </c>
      <c r="B41" s="95" t="s">
        <v>143</v>
      </c>
      <c r="C41" s="80">
        <v>72929.23701</v>
      </c>
    </row>
    <row r="42" spans="1:3" ht="28.5" customHeight="1">
      <c r="A42" s="94" t="s">
        <v>144</v>
      </c>
      <c r="B42" s="95" t="s">
        <v>145</v>
      </c>
      <c r="C42" s="80">
        <v>177272.15906</v>
      </c>
    </row>
    <row r="43" spans="1:3" ht="28.5" customHeight="1">
      <c r="A43" s="94" t="s">
        <v>111</v>
      </c>
      <c r="B43" s="95" t="s">
        <v>146</v>
      </c>
      <c r="C43" s="80">
        <v>30034.78883</v>
      </c>
    </row>
    <row r="44" spans="1:3" ht="28.5" customHeight="1">
      <c r="A44" s="94" t="s">
        <v>113</v>
      </c>
      <c r="B44" s="95" t="s">
        <v>147</v>
      </c>
      <c r="C44" s="80">
        <v>42161.27398</v>
      </c>
    </row>
    <row r="45" spans="1:3" ht="28.5" customHeight="1">
      <c r="A45" s="94" t="s">
        <v>148</v>
      </c>
      <c r="B45" s="95" t="s">
        <v>149</v>
      </c>
      <c r="C45" s="80">
        <v>11555.443</v>
      </c>
    </row>
    <row r="46" spans="1:3" ht="28.5" customHeight="1">
      <c r="A46" s="94" t="s">
        <v>119</v>
      </c>
      <c r="B46" s="95" t="s">
        <v>150</v>
      </c>
      <c r="C46" s="80">
        <v>0</v>
      </c>
    </row>
    <row r="47" spans="1:3" ht="28.5" customHeight="1">
      <c r="A47" s="94" t="s">
        <v>151</v>
      </c>
      <c r="B47" s="95" t="s">
        <v>152</v>
      </c>
      <c r="C47" s="80">
        <v>-40219.98354</v>
      </c>
    </row>
    <row r="48" spans="1:3" ht="28.5" customHeight="1">
      <c r="A48" s="94" t="s">
        <v>153</v>
      </c>
      <c r="B48" s="95" t="s">
        <v>154</v>
      </c>
      <c r="C48" s="80">
        <v>-178.43725</v>
      </c>
    </row>
    <row r="49" spans="1:3" ht="37.5">
      <c r="A49" s="94" t="s">
        <v>155</v>
      </c>
      <c r="B49" s="95" t="s">
        <v>156</v>
      </c>
      <c r="C49" s="80">
        <v>3283.67854</v>
      </c>
    </row>
    <row r="50" spans="1:3" ht="28.5" customHeight="1">
      <c r="A50" s="94" t="s">
        <v>157</v>
      </c>
      <c r="B50" s="95" t="s">
        <v>158</v>
      </c>
      <c r="C50" s="80">
        <v>315863973.45590997</v>
      </c>
    </row>
    <row r="51" spans="1:207" s="100" customFormat="1" ht="33" customHeight="1">
      <c r="A51" s="96" t="s">
        <v>159</v>
      </c>
      <c r="B51" s="97" t="s">
        <v>160</v>
      </c>
      <c r="C51" s="98">
        <v>619170933.62333</v>
      </c>
      <c r="D51" s="66"/>
      <c r="E51" s="66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/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</row>
    <row r="52" ht="15.75">
      <c r="C52" s="102"/>
    </row>
    <row r="53" spans="1:207" s="107" customFormat="1" ht="15.75">
      <c r="A53" s="103"/>
      <c r="B53" s="104"/>
      <c r="C53" s="105"/>
      <c r="D53" s="106"/>
      <c r="E53" s="106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</row>
  </sheetData>
  <sheetProtection/>
  <mergeCells count="7">
    <mergeCell ref="A30:C30"/>
    <mergeCell ref="A1:C1"/>
    <mergeCell ref="A2:C2"/>
    <mergeCell ref="A3:C3"/>
    <mergeCell ref="A4:C4"/>
    <mergeCell ref="A5:C5"/>
    <mergeCell ref="A8:C8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51" r:id="rId1"/>
  <rowBreaks count="1" manualBreakCount="1">
    <brk id="51" max="2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2018-11-28T14:36:21Z</dcterms:created>
  <dcterms:modified xsi:type="dcterms:W3CDTF">2018-11-28T14:36:55Z</dcterms:modified>
  <cp:category/>
  <cp:version/>
  <cp:contentType/>
  <cp:contentStatus/>
</cp:coreProperties>
</file>