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AppData\Local\Temp\_tc\"/>
    </mc:Choice>
  </mc:AlternateContent>
  <xr:revisionPtr revIDLastSave="0" documentId="13_ncr:1_{7F4F2785-350A-4F44-AE0A-B30BCC578222}" xr6:coauthVersionLast="37" xr6:coauthVersionMax="37" xr10:uidLastSave="{00000000-0000-0000-0000-000000000000}"/>
  <bookViews>
    <workbookView xWindow="240" yWindow="105" windowWidth="19155" windowHeight="1080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Лист1!$A$2:$T$42</definedName>
  </definedNames>
  <calcPr calcId="179021"/>
</workbook>
</file>

<file path=xl/calcChain.xml><?xml version="1.0" encoding="utf-8"?>
<calcChain xmlns="http://schemas.openxmlformats.org/spreadsheetml/2006/main">
  <c r="I29" i="1" l="1"/>
  <c r="H29" i="1"/>
  <c r="E29" i="1"/>
  <c r="D29" i="1"/>
  <c r="C29" i="1"/>
  <c r="B29" i="1"/>
  <c r="I28" i="1"/>
  <c r="H28" i="1"/>
  <c r="E28" i="1"/>
  <c r="D28" i="1"/>
  <c r="C28" i="1"/>
  <c r="B28" i="1"/>
  <c r="I27" i="1"/>
  <c r="H27" i="1"/>
  <c r="E27" i="1"/>
  <c r="D27" i="1"/>
  <c r="C27" i="1"/>
  <c r="B27" i="1"/>
  <c r="I26" i="1"/>
  <c r="H26" i="1"/>
  <c r="E26" i="1"/>
  <c r="D26" i="1"/>
  <c r="C26" i="1"/>
  <c r="B26" i="1"/>
  <c r="I25" i="1"/>
  <c r="H25" i="1"/>
  <c r="E25" i="1"/>
  <c r="D25" i="1"/>
  <c r="C25" i="1"/>
  <c r="B25" i="1"/>
  <c r="I24" i="1"/>
  <c r="H24" i="1"/>
  <c r="E24" i="1"/>
  <c r="D24" i="1"/>
  <c r="C24" i="1"/>
  <c r="B24" i="1"/>
  <c r="I23" i="1"/>
  <c r="H23" i="1"/>
  <c r="E23" i="1"/>
  <c r="D23" i="1"/>
  <c r="C23" i="1"/>
  <c r="B23" i="1"/>
  <c r="I22" i="1"/>
  <c r="H22" i="1"/>
  <c r="E22" i="1"/>
  <c r="D22" i="1"/>
  <c r="C22" i="1"/>
  <c r="B22" i="1"/>
  <c r="I21" i="1"/>
  <c r="H21" i="1"/>
  <c r="E21" i="1"/>
  <c r="D21" i="1"/>
  <c r="C21" i="1"/>
  <c r="B21" i="1"/>
  <c r="I20" i="1"/>
  <c r="H20" i="1"/>
  <c r="E20" i="1"/>
  <c r="D20" i="1"/>
  <c r="C20" i="1"/>
  <c r="B20" i="1"/>
  <c r="I19" i="1"/>
  <c r="H19" i="1"/>
  <c r="E19" i="1"/>
  <c r="D19" i="1"/>
  <c r="C19" i="1"/>
  <c r="B19" i="1"/>
  <c r="I18" i="1"/>
  <c r="H18" i="1"/>
  <c r="E18" i="1"/>
  <c r="D18" i="1"/>
  <c r="C18" i="1"/>
  <c r="B18" i="1"/>
  <c r="I17" i="1"/>
  <c r="H17" i="1"/>
  <c r="E17" i="1"/>
  <c r="D17" i="1"/>
  <c r="C17" i="1"/>
  <c r="B17" i="1"/>
  <c r="I16" i="1"/>
  <c r="H16" i="1"/>
  <c r="E16" i="1"/>
  <c r="D16" i="1"/>
  <c r="C16" i="1"/>
  <c r="B16" i="1"/>
  <c r="I15" i="1"/>
  <c r="H15" i="1"/>
  <c r="E15" i="1"/>
  <c r="D15" i="1"/>
  <c r="C15" i="1"/>
  <c r="B15" i="1"/>
  <c r="I14" i="1"/>
  <c r="H14" i="1"/>
  <c r="E14" i="1"/>
  <c r="D14" i="1"/>
  <c r="C14" i="1"/>
  <c r="B14" i="1"/>
  <c r="I13" i="1"/>
  <c r="H13" i="1"/>
  <c r="E13" i="1"/>
  <c r="D13" i="1"/>
  <c r="C13" i="1"/>
  <c r="B13" i="1"/>
  <c r="I12" i="1"/>
  <c r="H12" i="1"/>
  <c r="E12" i="1"/>
  <c r="D12" i="1"/>
  <c r="C12" i="1"/>
  <c r="B12" i="1"/>
</calcChain>
</file>

<file path=xl/sharedStrings.xml><?xml version="1.0" encoding="utf-8"?>
<sst xmlns="http://schemas.openxmlformats.org/spreadsheetml/2006/main" count="175" uniqueCount="80">
  <si>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</si>
  <si>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</si>
  <si>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</si>
  <si>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</si>
  <si>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</si>
  <si>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</si>
  <si>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</si>
  <si>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</si>
  <si>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</si>
  <si>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</si>
  <si>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</si>
  <si>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</si>
  <si>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</si>
  <si>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</si>
  <si>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</si>
  <si>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</si>
  <si>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</si>
  <si>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</si>
  <si>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</si>
  <si>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</si>
  <si>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</si>
  <si>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</si>
  <si>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</si>
  <si>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</si>
  <si>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</si>
  <si>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</si>
  <si>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</si>
  <si>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</si>
  <si>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</si>
  <si>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</si>
  <si>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</si>
  <si>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</si>
  <si>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</si>
  <si>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</si>
  <si>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Віктор ЛОБАЧ</t>
  </si>
  <si>
    <t>с.Баранове</t>
  </si>
  <si>
    <t>с.Малинівка</t>
  </si>
  <si>
    <t>с.Причепівка</t>
  </si>
  <si>
    <t>с.Сухомлинове</t>
  </si>
  <si>
    <t>с.Білка</t>
  </si>
  <si>
    <t>с.Блонське</t>
  </si>
  <si>
    <t>с.Жовте</t>
  </si>
  <si>
    <t>с.Маслове</t>
  </si>
  <si>
    <t>с.Черняхівське</t>
  </si>
  <si>
    <t>с.Шеметове</t>
  </si>
  <si>
    <t>с.Бузинове</t>
  </si>
  <si>
    <t>с.Баланини</t>
  </si>
  <si>
    <t>с.Верхній Куяльник</t>
  </si>
  <si>
    <t>с.Нижній Куяльник</t>
  </si>
  <si>
    <t>с.Прохорове</t>
  </si>
  <si>
    <t>с.Северинівка</t>
  </si>
  <si>
    <t>с.Адамівка</t>
  </si>
  <si>
    <t>с.Руська Слобідка</t>
  </si>
  <si>
    <t>починаючи з</t>
  </si>
  <si>
    <t>код ЄДРПОУ органу місцевого самоврядування</t>
  </si>
  <si>
    <t>14</t>
  </si>
  <si>
    <t>+</t>
  </si>
  <si>
    <t>Іванівська селищна рада</t>
  </si>
  <si>
    <t>UA51020090000073639</t>
  </si>
  <si>
    <t>UA51020090010055034</t>
  </si>
  <si>
    <t>UA51020090040013944</t>
  </si>
  <si>
    <t>UA51020090100025884</t>
  </si>
  <si>
    <t>UA51020090130015897</t>
  </si>
  <si>
    <t>UA51020090170045323</t>
  </si>
  <si>
    <t>UA51020090050072570</t>
  </si>
  <si>
    <t>UA51020090060045585</t>
  </si>
  <si>
    <t>UA51020090090039310</t>
  </si>
  <si>
    <t>UA51020090110085866</t>
  </si>
  <si>
    <t>UA51020090180089464</t>
  </si>
  <si>
    <t>UA51020090190022596</t>
  </si>
  <si>
    <t>UA51020090070077902</t>
  </si>
  <si>
    <t>UA51020090030078350</t>
  </si>
  <si>
    <t>UA51020090080017160</t>
  </si>
  <si>
    <t>UA51020090120048016</t>
  </si>
  <si>
    <t>UA51020090140016214</t>
  </si>
  <si>
    <t>UA51020090160030718</t>
  </si>
  <si>
    <t>UA51020090020054951</t>
  </si>
  <si>
    <t>UA51020090150013719</t>
  </si>
  <si>
    <t>смт.Іванівка</t>
  </si>
  <si>
    <t>1038-1041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</si>
</sst>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4" xfId="0" applyNumberForma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4" xfId="0" applyFill="1" applyBorder="1" applyAlignment="1">
      <alignment horizontal="right" vertical="top" wrapText="1"/>
    </xf>
    <xf numFmtId="14" fontId="0" fillId="0" borderId="4" xfId="0" applyNumberForma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7" xfId="0" applyNumberFormat="1" applyFill="1" applyBorder="1" applyAlignment="1">
      <alignment vertical="top" wrapText="1"/>
    </xf>
    <xf numFmtId="0" fontId="7" fillId="0" borderId="4" xfId="0" applyNumberFormat="1" applyFont="1" applyFill="1" applyBorder="1" applyAlignment="1">
      <alignment vertical="top" wrapText="1"/>
    </xf>
    <xf numFmtId="0" fontId="8" fillId="0" borderId="4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14" fontId="7" fillId="0" borderId="4" xfId="0" applyNumberFormat="1" applyFon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4" xfId="0" applyNumberFormat="1" applyFill="1" applyBorder="1" applyAlignment="1">
      <alignment horizontal="right" vertical="top" wrapText="1"/>
    </xf>
    <xf numFmtId="49" fontId="0" fillId="0" borderId="1" xfId="0" applyNumberForma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0" fillId="0" borderId="1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4" fontId="2" fillId="0" borderId="8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9"/>
  <sheetViews>
    <sheetView tabSelected="1" topLeftCell="A13" zoomScale="75" zoomScaleNormal="75" workbookViewId="0">
      <selection activeCell="K27" sqref="K27"/>
    </sheetView>
  </sheetViews>
  <sheetFormatPr defaultRowHeight="15" x14ac:dyDescent="0.25"/>
  <cols>
    <col min="4" max="4" width="25.7109375" customWidth="1"/>
    <col min="5" max="5" width="15" customWidth="1"/>
    <col min="6" max="6" width="9.140625" style="2"/>
    <col min="7" max="7" width="11.85546875" style="2" customWidth="1"/>
    <col min="8" max="8" width="12.28515625" style="2" customWidth="1"/>
    <col min="9" max="9" width="11.85546875" style="2" customWidth="1"/>
    <col min="10" max="10" width="23.85546875" style="2" customWidth="1"/>
    <col min="11" max="13" width="19.7109375" style="2" customWidth="1"/>
    <col min="14" max="14" width="7.42578125" style="2" customWidth="1"/>
    <col min="15" max="15" width="12" style="2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2"/>
      <c r="G1" s="2"/>
      <c r="H1" s="2"/>
      <c r="I1" s="2"/>
      <c r="J1" s="2"/>
      <c r="K1" s="2"/>
      <c r="L1" s="2"/>
      <c r="M1" s="2"/>
      <c r="N1" s="2"/>
      <c r="O1" s="2"/>
    </row>
    <row r="2" spans="1:20" s="1" customFormat="1" ht="51.75" customHeight="1" x14ac:dyDescent="0.25">
      <c r="F2" s="2"/>
      <c r="G2" s="2"/>
      <c r="H2" s="2"/>
      <c r="I2" s="2"/>
      <c r="J2" s="2"/>
      <c r="K2" s="2"/>
      <c r="L2" s="2"/>
      <c r="M2" s="2"/>
      <c r="N2" s="2"/>
      <c r="O2" s="2"/>
      <c r="P2" s="53" t="s">
        <v>33</v>
      </c>
      <c r="Q2" s="53"/>
      <c r="R2" s="53"/>
      <c r="S2" s="53"/>
      <c r="T2" s="53"/>
    </row>
    <row r="3" spans="1:20" s="1" customFormat="1" x14ac:dyDescent="0.25">
      <c r="F3" s="2"/>
      <c r="G3" s="2"/>
      <c r="H3" s="2"/>
      <c r="I3" s="2"/>
      <c r="J3" s="2"/>
      <c r="K3" s="2"/>
      <c r="L3" s="2"/>
      <c r="M3" s="2"/>
      <c r="N3" s="2"/>
      <c r="O3" s="2"/>
    </row>
    <row r="4" spans="1:20" s="2" customFormat="1" ht="21.75" customHeight="1" x14ac:dyDescent="0.25">
      <c r="A4" s="44" t="s">
        <v>16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</row>
    <row r="5" spans="1:20" s="2" customFormat="1" ht="18.75" customHeight="1" x14ac:dyDescent="0.25">
      <c r="A5" s="44" t="s">
        <v>15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</row>
    <row r="6" spans="1:20" s="2" customFormat="1" ht="21.75" customHeight="1" x14ac:dyDescent="0.25">
      <c r="A6" s="20"/>
      <c r="B6" s="20"/>
      <c r="C6" s="20"/>
      <c r="D6" s="44" t="s">
        <v>53</v>
      </c>
      <c r="E6" s="44"/>
      <c r="F6" s="46">
        <v>45658</v>
      </c>
      <c r="G6" s="47"/>
      <c r="H6" s="48" t="s">
        <v>54</v>
      </c>
      <c r="I6" s="44"/>
      <c r="J6" s="44"/>
      <c r="K6" s="44"/>
      <c r="L6" s="35">
        <v>4378379</v>
      </c>
      <c r="M6" s="20"/>
      <c r="N6" s="20"/>
      <c r="O6" s="20"/>
    </row>
    <row r="7" spans="1:20" s="3" customFormat="1" ht="43.5" customHeight="1" x14ac:dyDescent="0.25">
      <c r="A7" s="40" t="s">
        <v>27</v>
      </c>
      <c r="B7" s="40" t="s">
        <v>0</v>
      </c>
      <c r="C7" s="40" t="s">
        <v>10</v>
      </c>
      <c r="D7" s="40" t="s">
        <v>1</v>
      </c>
      <c r="E7" s="40"/>
      <c r="F7" s="40"/>
      <c r="G7" s="40"/>
      <c r="H7" s="40"/>
      <c r="I7" s="40"/>
      <c r="J7" s="45" t="s">
        <v>24</v>
      </c>
      <c r="K7" s="45"/>
      <c r="L7" s="45"/>
      <c r="M7" s="45"/>
      <c r="N7" s="40" t="s">
        <v>2</v>
      </c>
      <c r="O7" s="40"/>
      <c r="P7" s="40"/>
      <c r="Q7" s="40"/>
      <c r="R7" s="40"/>
      <c r="S7" s="40"/>
      <c r="T7" s="40"/>
    </row>
    <row r="8" spans="1:20" s="1" customFormat="1" ht="132" customHeight="1" x14ac:dyDescent="0.25">
      <c r="A8" s="40"/>
      <c r="B8" s="40"/>
      <c r="C8" s="40"/>
      <c r="D8" s="40" t="s">
        <v>21</v>
      </c>
      <c r="E8" s="40" t="s">
        <v>28</v>
      </c>
      <c r="F8" s="40" t="s">
        <v>25</v>
      </c>
      <c r="G8" s="40" t="s">
        <v>26</v>
      </c>
      <c r="H8" s="40" t="s">
        <v>29</v>
      </c>
      <c r="I8" s="40" t="s">
        <v>9</v>
      </c>
      <c r="J8" s="45" t="s">
        <v>13</v>
      </c>
      <c r="K8" s="45"/>
      <c r="L8" s="45" t="s">
        <v>14</v>
      </c>
      <c r="M8" s="45"/>
      <c r="N8" s="41" t="s">
        <v>3</v>
      </c>
      <c r="O8" s="41" t="s">
        <v>6</v>
      </c>
      <c r="P8" s="41" t="s">
        <v>4</v>
      </c>
      <c r="Q8" s="41" t="s">
        <v>5</v>
      </c>
      <c r="R8" s="41" t="s">
        <v>12</v>
      </c>
      <c r="S8" s="42" t="s">
        <v>7</v>
      </c>
      <c r="T8" s="42" t="s">
        <v>8</v>
      </c>
    </row>
    <row r="9" spans="1:20" s="1" customFormat="1" ht="251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17" t="s">
        <v>23</v>
      </c>
      <c r="K9" s="17" t="s">
        <v>22</v>
      </c>
      <c r="L9" s="17" t="s">
        <v>23</v>
      </c>
      <c r="M9" s="17" t="s">
        <v>22</v>
      </c>
      <c r="N9" s="41"/>
      <c r="O9" s="41"/>
      <c r="P9" s="41"/>
      <c r="Q9" s="41"/>
      <c r="R9" s="41"/>
      <c r="S9" s="42"/>
      <c r="T9" s="42"/>
    </row>
    <row r="10" spans="1:20" s="4" customFormat="1" ht="19.5" customHeight="1" x14ac:dyDescent="0.25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  <c r="H10" s="18">
        <v>8</v>
      </c>
      <c r="I10" s="18">
        <v>9</v>
      </c>
      <c r="J10" s="18">
        <v>10</v>
      </c>
      <c r="K10" s="14">
        <v>11</v>
      </c>
      <c r="L10" s="14">
        <v>12</v>
      </c>
      <c r="M10" s="14">
        <v>13</v>
      </c>
      <c r="N10" s="14">
        <v>14</v>
      </c>
      <c r="O10" s="14">
        <v>15</v>
      </c>
      <c r="P10" s="14">
        <v>16</v>
      </c>
      <c r="Q10" s="14">
        <v>17</v>
      </c>
      <c r="R10" s="14">
        <v>18</v>
      </c>
      <c r="S10" s="14">
        <v>19</v>
      </c>
      <c r="T10" s="14">
        <v>20</v>
      </c>
    </row>
    <row r="11" spans="1:20" s="1" customFormat="1" ht="33.75" customHeight="1" x14ac:dyDescent="0.25">
      <c r="A11" s="21">
        <v>1</v>
      </c>
      <c r="B11" s="21">
        <v>15</v>
      </c>
      <c r="C11" s="36" t="s">
        <v>55</v>
      </c>
      <c r="D11" s="22" t="s">
        <v>58</v>
      </c>
      <c r="E11" s="23" t="s">
        <v>57</v>
      </c>
      <c r="F11" s="24" t="s">
        <v>79</v>
      </c>
      <c r="G11" s="25">
        <v>45485</v>
      </c>
      <c r="H11" s="25">
        <v>45658</v>
      </c>
      <c r="I11" s="25">
        <v>45658</v>
      </c>
      <c r="J11" s="22" t="s">
        <v>59</v>
      </c>
      <c r="K11" s="27" t="s">
        <v>78</v>
      </c>
      <c r="L11" s="26"/>
      <c r="M11" s="27"/>
      <c r="N11" s="37" t="s">
        <v>56</v>
      </c>
      <c r="O11" s="37" t="s">
        <v>56</v>
      </c>
      <c r="P11" s="19"/>
      <c r="Q11" s="19"/>
      <c r="R11" s="19"/>
      <c r="S11" s="37" t="s">
        <v>56</v>
      </c>
      <c r="T11" s="37" t="s">
        <v>56</v>
      </c>
    </row>
    <row r="12" spans="1:20" s="1" customFormat="1" ht="31.5" x14ac:dyDescent="0.25">
      <c r="A12" s="28">
        <v>2</v>
      </c>
      <c r="B12" s="29">
        <f t="shared" ref="B12:I12" si="0">B11</f>
        <v>15</v>
      </c>
      <c r="C12" s="36" t="str">
        <f t="shared" si="0"/>
        <v>14</v>
      </c>
      <c r="D12" s="30" t="str">
        <f t="shared" si="0"/>
        <v>UA51020090000073639</v>
      </c>
      <c r="E12" s="31" t="str">
        <f t="shared" si="0"/>
        <v>Іванівська селищна рада</v>
      </c>
      <c r="F12" s="24" t="s">
        <v>79</v>
      </c>
      <c r="G12" s="25">
        <v>45485</v>
      </c>
      <c r="H12" s="32">
        <f t="shared" si="0"/>
        <v>45658</v>
      </c>
      <c r="I12" s="32">
        <f t="shared" si="0"/>
        <v>45658</v>
      </c>
      <c r="J12" s="30" t="s">
        <v>60</v>
      </c>
      <c r="K12" s="27" t="s">
        <v>35</v>
      </c>
      <c r="L12" s="33"/>
      <c r="M12" s="33"/>
      <c r="N12" s="37" t="s">
        <v>56</v>
      </c>
      <c r="O12" s="37" t="s">
        <v>56</v>
      </c>
      <c r="P12" s="34"/>
      <c r="Q12" s="34"/>
      <c r="R12" s="34"/>
      <c r="S12" s="37" t="s">
        <v>56</v>
      </c>
      <c r="T12" s="37" t="s">
        <v>56</v>
      </c>
    </row>
    <row r="13" spans="1:20" s="1" customFormat="1" ht="35.25" customHeight="1" x14ac:dyDescent="0.25">
      <c r="A13" s="28">
        <v>3</v>
      </c>
      <c r="B13" s="29">
        <f t="shared" ref="B13:I13" si="1">B11</f>
        <v>15</v>
      </c>
      <c r="C13" s="36" t="str">
        <f t="shared" si="1"/>
        <v>14</v>
      </c>
      <c r="D13" s="30" t="str">
        <f t="shared" si="1"/>
        <v>UA51020090000073639</v>
      </c>
      <c r="E13" s="31" t="str">
        <f t="shared" si="1"/>
        <v>Іванівська селищна рада</v>
      </c>
      <c r="F13" s="24" t="s">
        <v>79</v>
      </c>
      <c r="G13" s="25">
        <v>45485</v>
      </c>
      <c r="H13" s="32">
        <f t="shared" si="1"/>
        <v>45658</v>
      </c>
      <c r="I13" s="32">
        <f t="shared" si="1"/>
        <v>45658</v>
      </c>
      <c r="J13" s="30" t="s">
        <v>61</v>
      </c>
      <c r="K13" s="33" t="s">
        <v>36</v>
      </c>
      <c r="L13" s="33"/>
      <c r="M13" s="33"/>
      <c r="N13" s="37" t="s">
        <v>56</v>
      </c>
      <c r="O13" s="37" t="s">
        <v>56</v>
      </c>
      <c r="P13" s="19"/>
      <c r="Q13" s="19"/>
      <c r="R13" s="19"/>
      <c r="S13" s="37" t="s">
        <v>56</v>
      </c>
      <c r="T13" s="37" t="s">
        <v>56</v>
      </c>
    </row>
    <row r="14" spans="1:20" s="1" customFormat="1" ht="28.5" customHeight="1" x14ac:dyDescent="0.25">
      <c r="A14" s="28">
        <v>4</v>
      </c>
      <c r="B14" s="29">
        <f t="shared" ref="B14:I14" si="2">B11</f>
        <v>15</v>
      </c>
      <c r="C14" s="36" t="str">
        <f t="shared" si="2"/>
        <v>14</v>
      </c>
      <c r="D14" s="30" t="str">
        <f t="shared" si="2"/>
        <v>UA51020090000073639</v>
      </c>
      <c r="E14" s="31" t="str">
        <f t="shared" si="2"/>
        <v>Іванівська селищна рада</v>
      </c>
      <c r="F14" s="24" t="s">
        <v>79</v>
      </c>
      <c r="G14" s="25">
        <v>45485</v>
      </c>
      <c r="H14" s="32">
        <f t="shared" si="2"/>
        <v>45658</v>
      </c>
      <c r="I14" s="32">
        <f t="shared" si="2"/>
        <v>45658</v>
      </c>
      <c r="J14" s="30" t="s">
        <v>62</v>
      </c>
      <c r="K14" s="33" t="s">
        <v>37</v>
      </c>
      <c r="L14" s="33"/>
      <c r="M14" s="33"/>
      <c r="N14" s="37" t="s">
        <v>56</v>
      </c>
      <c r="O14" s="37" t="s">
        <v>56</v>
      </c>
      <c r="P14" s="34"/>
      <c r="Q14" s="34"/>
      <c r="R14" s="34"/>
      <c r="S14" s="37" t="s">
        <v>56</v>
      </c>
      <c r="T14" s="37" t="s">
        <v>56</v>
      </c>
    </row>
    <row r="15" spans="1:20" s="1" customFormat="1" ht="33" customHeight="1" x14ac:dyDescent="0.25">
      <c r="A15" s="28">
        <v>5</v>
      </c>
      <c r="B15" s="29">
        <f t="shared" ref="B15:I15" si="3">B11</f>
        <v>15</v>
      </c>
      <c r="C15" s="36" t="str">
        <f t="shared" si="3"/>
        <v>14</v>
      </c>
      <c r="D15" s="30" t="str">
        <f t="shared" si="3"/>
        <v>UA51020090000073639</v>
      </c>
      <c r="E15" s="31" t="str">
        <f t="shared" si="3"/>
        <v>Іванівська селищна рада</v>
      </c>
      <c r="F15" s="24" t="s">
        <v>79</v>
      </c>
      <c r="G15" s="25">
        <v>45485</v>
      </c>
      <c r="H15" s="32">
        <f t="shared" si="3"/>
        <v>45658</v>
      </c>
      <c r="I15" s="32">
        <f t="shared" si="3"/>
        <v>45658</v>
      </c>
      <c r="J15" s="30" t="s">
        <v>63</v>
      </c>
      <c r="K15" s="33" t="s">
        <v>38</v>
      </c>
      <c r="L15" s="33"/>
      <c r="M15" s="33"/>
      <c r="N15" s="37" t="s">
        <v>56</v>
      </c>
      <c r="O15" s="37" t="s">
        <v>56</v>
      </c>
      <c r="P15" s="19"/>
      <c r="Q15" s="19"/>
      <c r="R15" s="19"/>
      <c r="S15" s="37" t="s">
        <v>56</v>
      </c>
      <c r="T15" s="37" t="s">
        <v>56</v>
      </c>
    </row>
    <row r="16" spans="1:20" s="1" customFormat="1" ht="30.75" customHeight="1" x14ac:dyDescent="0.25">
      <c r="A16" s="28">
        <v>6</v>
      </c>
      <c r="B16" s="29">
        <f t="shared" ref="B16:I16" si="4">B11</f>
        <v>15</v>
      </c>
      <c r="C16" s="36" t="str">
        <f t="shared" si="4"/>
        <v>14</v>
      </c>
      <c r="D16" s="30" t="str">
        <f t="shared" si="4"/>
        <v>UA51020090000073639</v>
      </c>
      <c r="E16" s="31" t="str">
        <f t="shared" si="4"/>
        <v>Іванівська селищна рада</v>
      </c>
      <c r="F16" s="24" t="s">
        <v>79</v>
      </c>
      <c r="G16" s="25">
        <v>45485</v>
      </c>
      <c r="H16" s="32">
        <f t="shared" si="4"/>
        <v>45658</v>
      </c>
      <c r="I16" s="32">
        <f t="shared" si="4"/>
        <v>45658</v>
      </c>
      <c r="J16" s="30" t="s">
        <v>64</v>
      </c>
      <c r="K16" s="33" t="s">
        <v>39</v>
      </c>
      <c r="L16" s="33"/>
      <c r="M16" s="33"/>
      <c r="N16" s="37" t="s">
        <v>56</v>
      </c>
      <c r="O16" s="37" t="s">
        <v>56</v>
      </c>
      <c r="P16" s="34"/>
      <c r="Q16" s="34"/>
      <c r="R16" s="34"/>
      <c r="S16" s="37" t="s">
        <v>56</v>
      </c>
      <c r="T16" s="37" t="s">
        <v>56</v>
      </c>
    </row>
    <row r="17" spans="1:20" s="1" customFormat="1" ht="33" customHeight="1" x14ac:dyDescent="0.25">
      <c r="A17" s="28">
        <v>7</v>
      </c>
      <c r="B17" s="29">
        <f t="shared" ref="B17:I17" si="5">B11</f>
        <v>15</v>
      </c>
      <c r="C17" s="36" t="str">
        <f t="shared" si="5"/>
        <v>14</v>
      </c>
      <c r="D17" s="30" t="str">
        <f t="shared" si="5"/>
        <v>UA51020090000073639</v>
      </c>
      <c r="E17" s="31" t="str">
        <f t="shared" si="5"/>
        <v>Іванівська селищна рада</v>
      </c>
      <c r="F17" s="24" t="s">
        <v>79</v>
      </c>
      <c r="G17" s="25">
        <v>45485</v>
      </c>
      <c r="H17" s="32">
        <f t="shared" si="5"/>
        <v>45658</v>
      </c>
      <c r="I17" s="32">
        <f t="shared" si="5"/>
        <v>45658</v>
      </c>
      <c r="J17" s="30" t="s">
        <v>65</v>
      </c>
      <c r="K17" s="33" t="s">
        <v>40</v>
      </c>
      <c r="L17" s="33"/>
      <c r="M17" s="33"/>
      <c r="N17" s="37" t="s">
        <v>56</v>
      </c>
      <c r="O17" s="37" t="s">
        <v>56</v>
      </c>
      <c r="P17" s="19"/>
      <c r="Q17" s="19"/>
      <c r="R17" s="19"/>
      <c r="S17" s="37" t="s">
        <v>56</v>
      </c>
      <c r="T17" s="37" t="s">
        <v>56</v>
      </c>
    </row>
    <row r="18" spans="1:20" s="1" customFormat="1" ht="28.5" customHeight="1" x14ac:dyDescent="0.25">
      <c r="A18" s="28">
        <v>8</v>
      </c>
      <c r="B18" s="29">
        <f t="shared" ref="B18:I18" si="6">B11</f>
        <v>15</v>
      </c>
      <c r="C18" s="36" t="str">
        <f t="shared" si="6"/>
        <v>14</v>
      </c>
      <c r="D18" s="30" t="str">
        <f t="shared" si="6"/>
        <v>UA51020090000073639</v>
      </c>
      <c r="E18" s="31" t="str">
        <f t="shared" si="6"/>
        <v>Іванівська селищна рада</v>
      </c>
      <c r="F18" s="24" t="s">
        <v>79</v>
      </c>
      <c r="G18" s="25">
        <v>45485</v>
      </c>
      <c r="H18" s="32">
        <f t="shared" si="6"/>
        <v>45658</v>
      </c>
      <c r="I18" s="32">
        <f t="shared" si="6"/>
        <v>45658</v>
      </c>
      <c r="J18" s="30" t="s">
        <v>66</v>
      </c>
      <c r="K18" s="33" t="s">
        <v>41</v>
      </c>
      <c r="L18" s="33"/>
      <c r="M18" s="33"/>
      <c r="N18" s="37" t="s">
        <v>56</v>
      </c>
      <c r="O18" s="37" t="s">
        <v>56</v>
      </c>
      <c r="P18" s="34"/>
      <c r="Q18" s="34"/>
      <c r="R18" s="34"/>
      <c r="S18" s="37" t="s">
        <v>56</v>
      </c>
      <c r="T18" s="37" t="s">
        <v>56</v>
      </c>
    </row>
    <row r="19" spans="1:20" s="1" customFormat="1" ht="33.75" customHeight="1" x14ac:dyDescent="0.25">
      <c r="A19" s="28">
        <v>9</v>
      </c>
      <c r="B19" s="29">
        <f t="shared" ref="B19:I19" si="7">B11</f>
        <v>15</v>
      </c>
      <c r="C19" s="36" t="str">
        <f t="shared" si="7"/>
        <v>14</v>
      </c>
      <c r="D19" s="30" t="str">
        <f t="shared" si="7"/>
        <v>UA51020090000073639</v>
      </c>
      <c r="E19" s="31" t="str">
        <f t="shared" si="7"/>
        <v>Іванівська селищна рада</v>
      </c>
      <c r="F19" s="24" t="s">
        <v>79</v>
      </c>
      <c r="G19" s="25">
        <v>45485</v>
      </c>
      <c r="H19" s="32">
        <f t="shared" si="7"/>
        <v>45658</v>
      </c>
      <c r="I19" s="32">
        <f t="shared" si="7"/>
        <v>45658</v>
      </c>
      <c r="J19" s="30" t="s">
        <v>67</v>
      </c>
      <c r="K19" s="33" t="s">
        <v>42</v>
      </c>
      <c r="L19" s="33"/>
      <c r="M19" s="33"/>
      <c r="N19" s="37" t="s">
        <v>56</v>
      </c>
      <c r="O19" s="37" t="s">
        <v>56</v>
      </c>
      <c r="P19" s="19"/>
      <c r="Q19" s="19"/>
      <c r="R19" s="19"/>
      <c r="S19" s="37" t="s">
        <v>56</v>
      </c>
      <c r="T19" s="37" t="s">
        <v>56</v>
      </c>
    </row>
    <row r="20" spans="1:20" s="1" customFormat="1" ht="32.25" customHeight="1" x14ac:dyDescent="0.25">
      <c r="A20" s="28">
        <v>10</v>
      </c>
      <c r="B20" s="29">
        <f t="shared" ref="B20:I20" si="8">B11</f>
        <v>15</v>
      </c>
      <c r="C20" s="36" t="str">
        <f t="shared" si="8"/>
        <v>14</v>
      </c>
      <c r="D20" s="30" t="str">
        <f t="shared" si="8"/>
        <v>UA51020090000073639</v>
      </c>
      <c r="E20" s="31" t="str">
        <f t="shared" si="8"/>
        <v>Іванівська селищна рада</v>
      </c>
      <c r="F20" s="24" t="s">
        <v>79</v>
      </c>
      <c r="G20" s="25">
        <v>45485</v>
      </c>
      <c r="H20" s="32">
        <f t="shared" si="8"/>
        <v>45658</v>
      </c>
      <c r="I20" s="32">
        <f t="shared" si="8"/>
        <v>45658</v>
      </c>
      <c r="J20" s="30" t="s">
        <v>68</v>
      </c>
      <c r="K20" s="33" t="s">
        <v>43</v>
      </c>
      <c r="L20" s="33"/>
      <c r="M20" s="33"/>
      <c r="N20" s="37" t="s">
        <v>56</v>
      </c>
      <c r="O20" s="37" t="s">
        <v>56</v>
      </c>
      <c r="P20" s="34"/>
      <c r="Q20" s="34"/>
      <c r="R20" s="34"/>
      <c r="S20" s="37" t="s">
        <v>56</v>
      </c>
      <c r="T20" s="37" t="s">
        <v>56</v>
      </c>
    </row>
    <row r="21" spans="1:20" s="1" customFormat="1" ht="30.75" customHeight="1" x14ac:dyDescent="0.25">
      <c r="A21" s="28">
        <v>11</v>
      </c>
      <c r="B21" s="29">
        <f t="shared" ref="B21:I21" si="9">B11</f>
        <v>15</v>
      </c>
      <c r="C21" s="36" t="str">
        <f t="shared" si="9"/>
        <v>14</v>
      </c>
      <c r="D21" s="30" t="str">
        <f t="shared" si="9"/>
        <v>UA51020090000073639</v>
      </c>
      <c r="E21" s="31" t="str">
        <f t="shared" si="9"/>
        <v>Іванівська селищна рада</v>
      </c>
      <c r="F21" s="24" t="s">
        <v>79</v>
      </c>
      <c r="G21" s="25">
        <v>45485</v>
      </c>
      <c r="H21" s="32">
        <f t="shared" si="9"/>
        <v>45658</v>
      </c>
      <c r="I21" s="32">
        <f t="shared" si="9"/>
        <v>45658</v>
      </c>
      <c r="J21" s="30" t="s">
        <v>69</v>
      </c>
      <c r="K21" s="33" t="s">
        <v>44</v>
      </c>
      <c r="L21" s="33"/>
      <c r="M21" s="33"/>
      <c r="N21" s="37" t="s">
        <v>56</v>
      </c>
      <c r="O21" s="37" t="s">
        <v>56</v>
      </c>
      <c r="P21" s="19"/>
      <c r="Q21" s="19"/>
      <c r="R21" s="19"/>
      <c r="S21" s="37" t="s">
        <v>56</v>
      </c>
      <c r="T21" s="37" t="s">
        <v>56</v>
      </c>
    </row>
    <row r="22" spans="1:20" s="1" customFormat="1" ht="35.25" customHeight="1" x14ac:dyDescent="0.25">
      <c r="A22" s="28">
        <v>12</v>
      </c>
      <c r="B22" s="29">
        <f t="shared" ref="B22:I22" si="10">B11</f>
        <v>15</v>
      </c>
      <c r="C22" s="36" t="str">
        <f t="shared" si="10"/>
        <v>14</v>
      </c>
      <c r="D22" s="30" t="str">
        <f t="shared" si="10"/>
        <v>UA51020090000073639</v>
      </c>
      <c r="E22" s="31" t="str">
        <f t="shared" si="10"/>
        <v>Іванівська селищна рада</v>
      </c>
      <c r="F22" s="24" t="s">
        <v>79</v>
      </c>
      <c r="G22" s="25">
        <v>45485</v>
      </c>
      <c r="H22" s="32">
        <f t="shared" si="10"/>
        <v>45658</v>
      </c>
      <c r="I22" s="32">
        <f t="shared" si="10"/>
        <v>45658</v>
      </c>
      <c r="J22" s="30" t="s">
        <v>70</v>
      </c>
      <c r="K22" s="33" t="s">
        <v>45</v>
      </c>
      <c r="L22" s="33"/>
      <c r="M22" s="33"/>
      <c r="N22" s="37" t="s">
        <v>56</v>
      </c>
      <c r="O22" s="37" t="s">
        <v>56</v>
      </c>
      <c r="P22" s="34"/>
      <c r="Q22" s="34"/>
      <c r="R22" s="34"/>
      <c r="S22" s="37" t="s">
        <v>56</v>
      </c>
      <c r="T22" s="37" t="s">
        <v>56</v>
      </c>
    </row>
    <row r="23" spans="1:20" s="1" customFormat="1" ht="29.25" customHeight="1" x14ac:dyDescent="0.25">
      <c r="A23" s="28">
        <v>13</v>
      </c>
      <c r="B23" s="29">
        <f t="shared" ref="B23:I23" si="11">B11</f>
        <v>15</v>
      </c>
      <c r="C23" s="36" t="str">
        <f t="shared" si="11"/>
        <v>14</v>
      </c>
      <c r="D23" s="30" t="str">
        <f t="shared" si="11"/>
        <v>UA51020090000073639</v>
      </c>
      <c r="E23" s="31" t="str">
        <f t="shared" si="11"/>
        <v>Іванівська селищна рада</v>
      </c>
      <c r="F23" s="24" t="s">
        <v>79</v>
      </c>
      <c r="G23" s="25">
        <v>45485</v>
      </c>
      <c r="H23" s="32">
        <f t="shared" si="11"/>
        <v>45658</v>
      </c>
      <c r="I23" s="32">
        <f t="shared" si="11"/>
        <v>45658</v>
      </c>
      <c r="J23" s="30" t="s">
        <v>71</v>
      </c>
      <c r="K23" s="33" t="s">
        <v>46</v>
      </c>
      <c r="L23" s="33"/>
      <c r="M23" s="33"/>
      <c r="N23" s="37" t="s">
        <v>56</v>
      </c>
      <c r="O23" s="37" t="s">
        <v>56</v>
      </c>
      <c r="P23" s="19"/>
      <c r="Q23" s="19"/>
      <c r="R23" s="19"/>
      <c r="S23" s="37" t="s">
        <v>56</v>
      </c>
      <c r="T23" s="37" t="s">
        <v>56</v>
      </c>
    </row>
    <row r="24" spans="1:20" s="1" customFormat="1" ht="29.25" customHeight="1" x14ac:dyDescent="0.25">
      <c r="A24" s="28">
        <v>14</v>
      </c>
      <c r="B24" s="29">
        <f t="shared" ref="B24:I24" si="12">B11</f>
        <v>15</v>
      </c>
      <c r="C24" s="36" t="str">
        <f t="shared" si="12"/>
        <v>14</v>
      </c>
      <c r="D24" s="30" t="str">
        <f t="shared" si="12"/>
        <v>UA51020090000073639</v>
      </c>
      <c r="E24" s="31" t="str">
        <f t="shared" si="12"/>
        <v>Іванівська селищна рада</v>
      </c>
      <c r="F24" s="24" t="s">
        <v>79</v>
      </c>
      <c r="G24" s="25">
        <v>45485</v>
      </c>
      <c r="H24" s="32">
        <f t="shared" si="12"/>
        <v>45658</v>
      </c>
      <c r="I24" s="32">
        <f t="shared" si="12"/>
        <v>45658</v>
      </c>
      <c r="J24" s="30" t="s">
        <v>72</v>
      </c>
      <c r="K24" s="33" t="s">
        <v>47</v>
      </c>
      <c r="L24" s="33"/>
      <c r="M24" s="33"/>
      <c r="N24" s="37" t="s">
        <v>56</v>
      </c>
      <c r="O24" s="37" t="s">
        <v>56</v>
      </c>
      <c r="P24" s="34"/>
      <c r="Q24" s="34"/>
      <c r="R24" s="34"/>
      <c r="S24" s="37" t="s">
        <v>56</v>
      </c>
      <c r="T24" s="37" t="s">
        <v>56</v>
      </c>
    </row>
    <row r="25" spans="1:20" s="1" customFormat="1" ht="28.5" customHeight="1" x14ac:dyDescent="0.25">
      <c r="A25" s="28">
        <v>15</v>
      </c>
      <c r="B25" s="29">
        <f t="shared" ref="B25:I25" si="13">B11</f>
        <v>15</v>
      </c>
      <c r="C25" s="36" t="str">
        <f t="shared" si="13"/>
        <v>14</v>
      </c>
      <c r="D25" s="30" t="str">
        <f t="shared" si="13"/>
        <v>UA51020090000073639</v>
      </c>
      <c r="E25" s="31" t="str">
        <f t="shared" si="13"/>
        <v>Іванівська селищна рада</v>
      </c>
      <c r="F25" s="24" t="s">
        <v>79</v>
      </c>
      <c r="G25" s="25">
        <v>45485</v>
      </c>
      <c r="H25" s="32">
        <f t="shared" si="13"/>
        <v>45658</v>
      </c>
      <c r="I25" s="32">
        <f t="shared" si="13"/>
        <v>45658</v>
      </c>
      <c r="J25" s="30" t="s">
        <v>73</v>
      </c>
      <c r="K25" s="33" t="s">
        <v>48</v>
      </c>
      <c r="L25" s="33"/>
      <c r="M25" s="33"/>
      <c r="N25" s="37" t="s">
        <v>56</v>
      </c>
      <c r="O25" s="37" t="s">
        <v>56</v>
      </c>
      <c r="P25" s="19"/>
      <c r="Q25" s="19"/>
      <c r="R25" s="19"/>
      <c r="S25" s="37" t="s">
        <v>56</v>
      </c>
      <c r="T25" s="37" t="s">
        <v>56</v>
      </c>
    </row>
    <row r="26" spans="1:20" s="1" customFormat="1" ht="29.25" customHeight="1" x14ac:dyDescent="0.25">
      <c r="A26" s="28">
        <v>16</v>
      </c>
      <c r="B26" s="29">
        <f t="shared" ref="B26:I26" si="14">B11</f>
        <v>15</v>
      </c>
      <c r="C26" s="36" t="str">
        <f t="shared" si="14"/>
        <v>14</v>
      </c>
      <c r="D26" s="30" t="str">
        <f t="shared" si="14"/>
        <v>UA51020090000073639</v>
      </c>
      <c r="E26" s="31" t="str">
        <f t="shared" si="14"/>
        <v>Іванівська селищна рада</v>
      </c>
      <c r="F26" s="24" t="s">
        <v>79</v>
      </c>
      <c r="G26" s="25">
        <v>45485</v>
      </c>
      <c r="H26" s="32">
        <f t="shared" si="14"/>
        <v>45658</v>
      </c>
      <c r="I26" s="32">
        <f t="shared" si="14"/>
        <v>45658</v>
      </c>
      <c r="J26" s="30" t="s">
        <v>74</v>
      </c>
      <c r="K26" s="33" t="s">
        <v>49</v>
      </c>
      <c r="L26" s="33"/>
      <c r="M26" s="33"/>
      <c r="N26" s="37" t="s">
        <v>56</v>
      </c>
      <c r="O26" s="37" t="s">
        <v>56</v>
      </c>
      <c r="P26" s="34"/>
      <c r="Q26" s="34"/>
      <c r="R26" s="34"/>
      <c r="S26" s="37" t="s">
        <v>56</v>
      </c>
      <c r="T26" s="37" t="s">
        <v>56</v>
      </c>
    </row>
    <row r="27" spans="1:20" s="1" customFormat="1" ht="30.75" customHeight="1" x14ac:dyDescent="0.25">
      <c r="A27" s="28">
        <v>17</v>
      </c>
      <c r="B27" s="29">
        <f t="shared" ref="B27:I27" si="15">B11</f>
        <v>15</v>
      </c>
      <c r="C27" s="36" t="str">
        <f t="shared" si="15"/>
        <v>14</v>
      </c>
      <c r="D27" s="30" t="str">
        <f t="shared" si="15"/>
        <v>UA51020090000073639</v>
      </c>
      <c r="E27" s="31" t="str">
        <f t="shared" si="15"/>
        <v>Іванівська селищна рада</v>
      </c>
      <c r="F27" s="24" t="s">
        <v>79</v>
      </c>
      <c r="G27" s="25">
        <v>45485</v>
      </c>
      <c r="H27" s="32">
        <f t="shared" si="15"/>
        <v>45658</v>
      </c>
      <c r="I27" s="32">
        <f t="shared" si="15"/>
        <v>45658</v>
      </c>
      <c r="J27" s="30" t="s">
        <v>75</v>
      </c>
      <c r="K27" s="33" t="s">
        <v>50</v>
      </c>
      <c r="L27" s="33"/>
      <c r="M27" s="33"/>
      <c r="N27" s="37" t="s">
        <v>56</v>
      </c>
      <c r="O27" s="37" t="s">
        <v>56</v>
      </c>
      <c r="P27" s="19"/>
      <c r="Q27" s="19"/>
      <c r="R27" s="19"/>
      <c r="S27" s="37" t="s">
        <v>56</v>
      </c>
      <c r="T27" s="37" t="s">
        <v>56</v>
      </c>
    </row>
    <row r="28" spans="1:20" s="1" customFormat="1" ht="32.25" customHeight="1" x14ac:dyDescent="0.25">
      <c r="A28" s="28">
        <v>18</v>
      </c>
      <c r="B28" s="29">
        <f t="shared" ref="B28:I28" si="16">B11</f>
        <v>15</v>
      </c>
      <c r="C28" s="36" t="str">
        <f t="shared" si="16"/>
        <v>14</v>
      </c>
      <c r="D28" s="30" t="str">
        <f t="shared" si="16"/>
        <v>UA51020090000073639</v>
      </c>
      <c r="E28" s="31" t="str">
        <f t="shared" si="16"/>
        <v>Іванівська селищна рада</v>
      </c>
      <c r="F28" s="24" t="s">
        <v>79</v>
      </c>
      <c r="G28" s="25">
        <v>45485</v>
      </c>
      <c r="H28" s="32">
        <f t="shared" si="16"/>
        <v>45658</v>
      </c>
      <c r="I28" s="32">
        <f t="shared" si="16"/>
        <v>45658</v>
      </c>
      <c r="J28" s="30" t="s">
        <v>76</v>
      </c>
      <c r="K28" s="33" t="s">
        <v>51</v>
      </c>
      <c r="L28" s="33"/>
      <c r="M28" s="33"/>
      <c r="N28" s="37" t="s">
        <v>56</v>
      </c>
      <c r="O28" s="37" t="s">
        <v>56</v>
      </c>
      <c r="P28" s="34"/>
      <c r="Q28" s="34"/>
      <c r="R28" s="34"/>
      <c r="S28" s="37" t="s">
        <v>56</v>
      </c>
      <c r="T28" s="37" t="s">
        <v>56</v>
      </c>
    </row>
    <row r="29" spans="1:20" s="1" customFormat="1" ht="31.5" customHeight="1" x14ac:dyDescent="0.25">
      <c r="A29" s="28">
        <v>19</v>
      </c>
      <c r="B29" s="29">
        <f t="shared" ref="B29:I29" si="17">B11</f>
        <v>15</v>
      </c>
      <c r="C29" s="36" t="str">
        <f t="shared" si="17"/>
        <v>14</v>
      </c>
      <c r="D29" s="30" t="str">
        <f t="shared" si="17"/>
        <v>UA51020090000073639</v>
      </c>
      <c r="E29" s="31" t="str">
        <f t="shared" si="17"/>
        <v>Іванівська селищна рада</v>
      </c>
      <c r="F29" s="24" t="s">
        <v>79</v>
      </c>
      <c r="G29" s="25">
        <v>45485</v>
      </c>
      <c r="H29" s="32">
        <f t="shared" si="17"/>
        <v>45658</v>
      </c>
      <c r="I29" s="32">
        <f t="shared" si="17"/>
        <v>45658</v>
      </c>
      <c r="J29" s="30" t="s">
        <v>77</v>
      </c>
      <c r="K29" s="33" t="s">
        <v>52</v>
      </c>
      <c r="L29" s="33"/>
      <c r="M29" s="33"/>
      <c r="N29" s="37" t="s">
        <v>56</v>
      </c>
      <c r="O29" s="37" t="s">
        <v>56</v>
      </c>
      <c r="P29" s="19"/>
      <c r="Q29" s="19"/>
      <c r="R29" s="19"/>
      <c r="S29" s="37" t="s">
        <v>56</v>
      </c>
      <c r="T29" s="37" t="s">
        <v>56</v>
      </c>
    </row>
    <row r="30" spans="1:20" s="1" customFormat="1" hidden="1" x14ac:dyDescent="0.25">
      <c r="A30" s="39"/>
      <c r="B30" s="39"/>
      <c r="C30" s="39"/>
      <c r="D30" s="39"/>
      <c r="E30" s="39"/>
      <c r="F30" s="43"/>
      <c r="G30" s="43"/>
      <c r="H30" s="43"/>
      <c r="I30" s="43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</row>
    <row r="31" spans="1:20" s="1" customFormat="1" hidden="1" x14ac:dyDescent="0.25">
      <c r="A31" s="39"/>
      <c r="B31" s="39"/>
      <c r="C31" s="39"/>
      <c r="D31" s="39"/>
      <c r="E31" s="39"/>
      <c r="F31" s="43"/>
      <c r="G31" s="43"/>
      <c r="H31" s="43"/>
      <c r="I31" s="43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</row>
    <row r="32" spans="1:20" s="1" customFormat="1" hidden="1" x14ac:dyDescent="0.25">
      <c r="A32" s="39"/>
      <c r="B32" s="39"/>
      <c r="C32" s="39"/>
      <c r="D32" s="39"/>
      <c r="E32" s="39"/>
      <c r="F32" s="43"/>
      <c r="G32" s="43"/>
      <c r="H32" s="43"/>
      <c r="I32" s="43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</row>
    <row r="33" spans="1:21" s="1" customFormat="1" x14ac:dyDescent="0.25">
      <c r="A33" s="11"/>
      <c r="B33" s="11"/>
      <c r="C33" s="11"/>
      <c r="D33" s="11"/>
      <c r="E33" s="11"/>
      <c r="F33" s="12"/>
      <c r="G33" s="12"/>
      <c r="H33" s="12"/>
      <c r="I33" s="12"/>
      <c r="J33" s="12"/>
      <c r="K33" s="12"/>
      <c r="L33" s="13"/>
      <c r="M33" s="13"/>
      <c r="N33" s="12"/>
      <c r="O33" s="12"/>
      <c r="P33" s="12"/>
      <c r="Q33" s="12"/>
      <c r="R33" s="12"/>
      <c r="S33" s="12"/>
      <c r="T33" s="12"/>
    </row>
    <row r="34" spans="1:21" s="1" customFormat="1" x14ac:dyDescent="0.25">
      <c r="A34" s="54" t="s">
        <v>11</v>
      </c>
      <c r="B34" s="54"/>
      <c r="C34" s="9"/>
      <c r="D34"/>
      <c r="E34"/>
      <c r="F34" s="2"/>
      <c r="G34" s="2"/>
      <c r="H34" s="2"/>
      <c r="I34" s="2"/>
      <c r="J34" s="2"/>
      <c r="K34" s="2"/>
      <c r="L34" s="2"/>
      <c r="M34" s="2"/>
      <c r="N34" s="6"/>
      <c r="O34"/>
      <c r="P34"/>
      <c r="Q34"/>
      <c r="R34"/>
      <c r="S34"/>
      <c r="T34"/>
      <c r="U34"/>
    </row>
    <row r="35" spans="1:21" s="1" customFormat="1" ht="29.25" customHeight="1" x14ac:dyDescent="0.25">
      <c r="A35" s="8">
        <v>1</v>
      </c>
      <c r="B35" s="38" t="s">
        <v>17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7"/>
    </row>
    <row r="36" spans="1:21" s="1" customFormat="1" ht="60.75" customHeight="1" x14ac:dyDescent="0.25">
      <c r="A36" s="8">
        <v>2</v>
      </c>
      <c r="B36" s="38" t="s">
        <v>30</v>
      </c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7"/>
    </row>
    <row r="37" spans="1:21" s="1" customFormat="1" ht="41.25" customHeight="1" x14ac:dyDescent="0.25">
      <c r="A37" s="8">
        <v>3</v>
      </c>
      <c r="B37" s="38" t="s">
        <v>31</v>
      </c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5"/>
    </row>
    <row r="38" spans="1:21" s="1" customFormat="1" ht="30" customHeight="1" x14ac:dyDescent="0.25">
      <c r="A38" s="8">
        <v>4</v>
      </c>
      <c r="B38" s="55" t="s">
        <v>32</v>
      </c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"/>
    </row>
    <row r="39" spans="1:21" s="1" customFormat="1" x14ac:dyDescent="0.25"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21" ht="16.5" x14ac:dyDescent="0.25">
      <c r="A40" s="49" t="s">
        <v>18</v>
      </c>
      <c r="B40" s="49"/>
      <c r="C40" s="49"/>
      <c r="D40" s="49"/>
      <c r="E40" s="16"/>
      <c r="F40" s="15"/>
      <c r="G40" s="15"/>
      <c r="H40" s="15"/>
      <c r="I40"/>
      <c r="J40" s="50" t="s">
        <v>34</v>
      </c>
      <c r="K40" s="50"/>
      <c r="L40" s="50"/>
      <c r="M40" s="50"/>
      <c r="N40" s="50"/>
      <c r="O40"/>
    </row>
    <row r="41" spans="1:21" x14ac:dyDescent="0.25">
      <c r="F41" s="51" t="s">
        <v>19</v>
      </c>
      <c r="G41" s="52"/>
      <c r="H41" s="52"/>
      <c r="I41"/>
      <c r="J41" s="51" t="s">
        <v>20</v>
      </c>
      <c r="K41" s="51"/>
      <c r="L41" s="51"/>
      <c r="M41" s="51"/>
      <c r="N41" s="51"/>
      <c r="O41"/>
    </row>
    <row r="42" spans="1:21" s="1" customFormat="1" x14ac:dyDescent="0.25"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21" s="1" customFormat="1" x14ac:dyDescent="0.25"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21" s="1" customFormat="1" x14ac:dyDescent="0.25"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21" s="1" customFormat="1" x14ac:dyDescent="0.25"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21" s="1" customFormat="1" x14ac:dyDescent="0.25"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21" s="1" customFormat="1" x14ac:dyDescent="0.25"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21" s="1" customFormat="1" x14ac:dyDescent="0.25"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6:15" s="1" customFormat="1" x14ac:dyDescent="0.25">
      <c r="F49" s="2"/>
      <c r="G49" s="2"/>
      <c r="H49" s="2"/>
      <c r="I49" s="2"/>
      <c r="J49" s="2"/>
      <c r="K49" s="2"/>
      <c r="L49" s="2"/>
      <c r="M49" s="2"/>
      <c r="N49" s="2"/>
      <c r="O49" s="2"/>
    </row>
  </sheetData>
  <mergeCells count="45">
    <mergeCell ref="A40:D40"/>
    <mergeCell ref="J40:N40"/>
    <mergeCell ref="F41:H41"/>
    <mergeCell ref="J41:N41"/>
    <mergeCell ref="P2:T2"/>
    <mergeCell ref="B37:T37"/>
    <mergeCell ref="A34:B34"/>
    <mergeCell ref="D7:I7"/>
    <mergeCell ref="A30:A32"/>
    <mergeCell ref="B30:B32"/>
    <mergeCell ref="C30:C32"/>
    <mergeCell ref="D30:D32"/>
    <mergeCell ref="F30:F32"/>
    <mergeCell ref="B38:T38"/>
    <mergeCell ref="G30:G32"/>
    <mergeCell ref="H30:H32"/>
    <mergeCell ref="I30:I32"/>
    <mergeCell ref="A4:T4"/>
    <mergeCell ref="A5:T5"/>
    <mergeCell ref="N7:T7"/>
    <mergeCell ref="Q8:Q9"/>
    <mergeCell ref="R8:R9"/>
    <mergeCell ref="T8:T9"/>
    <mergeCell ref="J8:K8"/>
    <mergeCell ref="L8:M8"/>
    <mergeCell ref="J7:M7"/>
    <mergeCell ref="D6:E6"/>
    <mergeCell ref="F6:G6"/>
    <mergeCell ref="H6:K6"/>
    <mergeCell ref="B35:T35"/>
    <mergeCell ref="B36:T36"/>
    <mergeCell ref="E30:E32"/>
    <mergeCell ref="A7:A9"/>
    <mergeCell ref="B7:B9"/>
    <mergeCell ref="C7:C9"/>
    <mergeCell ref="D8:D9"/>
    <mergeCell ref="E8:E9"/>
    <mergeCell ref="F8:F9"/>
    <mergeCell ref="G8:G9"/>
    <mergeCell ref="H8:H9"/>
    <mergeCell ref="I8:I9"/>
    <mergeCell ref="N8:N9"/>
    <mergeCell ref="O8:O9"/>
    <mergeCell ref="P8:P9"/>
    <mergeCell ref="S8:S9"/>
  </mergeCells>
  <pageMargins left="1.6929133858267718" right="0.31496062992125984" top="0.74803149606299213" bottom="0.74803149606299213" header="0.31496062992125984" footer="0.31496062992125984"/>
  <pageSetup paperSize="9" scale="5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2020-07-29T08:28:13Z</cp:lastPrinted>
  <dcterms:created xsi:type="dcterms:W3CDTF">2020-06-11T13:55:41Z</dcterms:created>
  <dcterms:modified xsi:type="dcterms:W3CDTF">2024-07-16T06:19:21Z</dcterms:modified>
</cp:coreProperties>
</file>